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F89BB29C-0C73-4B6C-AB5A-51292495FB4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2 GO" sheetId="14" r:id="rId1"/>
  </sheets>
  <definedNames>
    <definedName name="_xlnm.Print_Titles" localSheetId="0">'02 GO'!$1:$6</definedName>
    <definedName name="_xlnm.Print_Area" localSheetId="0">'02 GO'!$A$1:$G$120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3" i="14" l="1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116" i="14" l="1"/>
</calcChain>
</file>

<file path=xl/sharedStrings.xml><?xml version="1.0" encoding="utf-8"?>
<sst xmlns="http://schemas.openxmlformats.org/spreadsheetml/2006/main" count="381" uniqueCount="224">
  <si>
    <t>U</t>
  </si>
  <si>
    <t>Quant.</t>
  </si>
  <si>
    <t>Prix en €</t>
  </si>
  <si>
    <t>Total en €</t>
  </si>
  <si>
    <t>4.1</t>
  </si>
  <si>
    <t>CH4</t>
  </si>
  <si>
    <t>M2</t>
  </si>
  <si>
    <t>ART</t>
  </si>
  <si>
    <t>INSTALLATION DE CHANTIER</t>
  </si>
  <si>
    <t>Installation de chantier</t>
  </si>
  <si>
    <t>ENS</t>
  </si>
  <si>
    <t>DLL-C150</t>
  </si>
  <si>
    <t>4.2</t>
  </si>
  <si>
    <t>TERRASSEMENTS</t>
  </si>
  <si>
    <t>4.2.1</t>
  </si>
  <si>
    <t>DECAPAGE DU TERRAIN</t>
  </si>
  <si>
    <t>CH5</t>
  </si>
  <si>
    <t>Décapage du terrain et évacuation des déblais</t>
  </si>
  <si>
    <t>MLE-A661</t>
  </si>
  <si>
    <t>4.2.2</t>
  </si>
  <si>
    <t>IMPLANTATION ET PIQUETAGE DES TERRASSEMENTS DES FONDATIONS</t>
  </si>
  <si>
    <t>Implantation et piquetage des terrassements</t>
  </si>
  <si>
    <t>MLE-A663</t>
  </si>
  <si>
    <t>4.2.3</t>
  </si>
  <si>
    <t>FOUILLES EN RIGOLES ET EN TROUS</t>
  </si>
  <si>
    <t>Fouilles en rigoles et en trous</t>
  </si>
  <si>
    <t>M3</t>
  </si>
  <si>
    <t>TLO-A024</t>
  </si>
  <si>
    <t>4.2.4</t>
  </si>
  <si>
    <t>REMBLAIEMENT SUR FONDATIONS</t>
  </si>
  <si>
    <t>Remblaiement sur fondations</t>
  </si>
  <si>
    <t>DLL-B170</t>
  </si>
  <si>
    <t>4.2.5</t>
  </si>
  <si>
    <t>Evacuation des matériaux de fouilles</t>
  </si>
  <si>
    <t>MLE-A662</t>
  </si>
  <si>
    <t>4.2.6</t>
  </si>
  <si>
    <t>TRANCHEES SOUS DALLAGE</t>
  </si>
  <si>
    <t>Tranchées pour canalisations</t>
  </si>
  <si>
    <t>ML</t>
  </si>
  <si>
    <t>DLL-B994</t>
  </si>
  <si>
    <t>4.2.7</t>
  </si>
  <si>
    <t>RESEAUX SOUS DALLAGE</t>
  </si>
  <si>
    <t>Canalisations PVC CR8 ou fonte</t>
  </si>
  <si>
    <t>ACG-C980</t>
  </si>
  <si>
    <t>4.3</t>
  </si>
  <si>
    <t>INFRASTRUCTURE</t>
  </si>
  <si>
    <t>4.3.1</t>
  </si>
  <si>
    <t>FONDATIONS</t>
  </si>
  <si>
    <t>MASSIFS DES PIEUX</t>
  </si>
  <si>
    <t>CH6</t>
  </si>
  <si>
    <t>Massifs des têtes de pieux</t>
  </si>
  <si>
    <t>DLL-B976</t>
  </si>
  <si>
    <t>LONGRINES ET BECHE HORS GEL</t>
  </si>
  <si>
    <t>Béton</t>
  </si>
  <si>
    <t>DLL-B980</t>
  </si>
  <si>
    <t>Coffrage</t>
  </si>
  <si>
    <t>DLL-B981</t>
  </si>
  <si>
    <t>CANIVEAUX</t>
  </si>
  <si>
    <t>Caniveau</t>
  </si>
  <si>
    <t>MLE-A675</t>
  </si>
  <si>
    <t>DALLAGE PORTE</t>
  </si>
  <si>
    <t>DALLAGE</t>
  </si>
  <si>
    <t>Dallage porté de 20 cm</t>
  </si>
  <si>
    <t>TDE-B426</t>
  </si>
  <si>
    <t>JOINTS DE DILATATION SUR DALLAGE</t>
  </si>
  <si>
    <t>JD sur dallage</t>
  </si>
  <si>
    <t>MLE-A695</t>
  </si>
  <si>
    <t>4.3.2</t>
  </si>
  <si>
    <t>STRUCTURE VERTICALE</t>
  </si>
  <si>
    <t>MURS</t>
  </si>
  <si>
    <t>MURS REHAUSSES</t>
  </si>
  <si>
    <t>Béton mur refend infrastructure</t>
  </si>
  <si>
    <t>DLL-C030</t>
  </si>
  <si>
    <t>Coffrage mur refend infrastructure</t>
  </si>
  <si>
    <t>DLL-C031</t>
  </si>
  <si>
    <t>ISOLATION DES MURS ENTERRES</t>
  </si>
  <si>
    <t>Bavette de recouvrement</t>
  </si>
  <si>
    <t>002-J508</t>
  </si>
  <si>
    <t>Isolant + film drainant alvéolaire</t>
  </si>
  <si>
    <t>MLE-A686</t>
  </si>
  <si>
    <t>4.3.3</t>
  </si>
  <si>
    <t>IMPERMEABILISATION DES MURS ENTERRES</t>
  </si>
  <si>
    <t>Enduit d'imperméabilisation</t>
  </si>
  <si>
    <t>DLL-C138</t>
  </si>
  <si>
    <t>Film drainant alvéolaire</t>
  </si>
  <si>
    <t>DLL-C139</t>
  </si>
  <si>
    <t>Profilé de finition supérieur</t>
  </si>
  <si>
    <t>DLL-C140</t>
  </si>
  <si>
    <t>Traitement du JD</t>
  </si>
  <si>
    <t>ACG-B469</t>
  </si>
  <si>
    <t>4.4</t>
  </si>
  <si>
    <t>SUPERSTRUCTURE</t>
  </si>
  <si>
    <t>4.4.1</t>
  </si>
  <si>
    <t>TRAVAUX DANS EXISTANT</t>
  </si>
  <si>
    <t>4.4.1.1</t>
  </si>
  <si>
    <t>PERCEMENTS</t>
  </si>
  <si>
    <t>Percements dans murs existants ø 350</t>
  </si>
  <si>
    <t>000-D238</t>
  </si>
  <si>
    <t>Percements dans murs existants ø 300</t>
  </si>
  <si>
    <t>TDE-A760</t>
  </si>
  <si>
    <t>Percements dans murs existants ø 200</t>
  </si>
  <si>
    <t>TDE-A761</t>
  </si>
  <si>
    <t>Percements dans murs existants ø 150</t>
  </si>
  <si>
    <t>TDE-A762</t>
  </si>
  <si>
    <t>Percements dans murs existants 450 x 300 mm</t>
  </si>
  <si>
    <t>TDE-A763</t>
  </si>
  <si>
    <t>Percements dans murs existants 300 x 150 mm</t>
  </si>
  <si>
    <t>TDE-A981</t>
  </si>
  <si>
    <t>Percements dans murs existants 250 x 200 mm</t>
  </si>
  <si>
    <t>TDE-A982</t>
  </si>
  <si>
    <t>Percements et sciages en façade pour intégrations de grilles : diam 500mm</t>
  </si>
  <si>
    <t>002-J492</t>
  </si>
  <si>
    <t>Percements et sciages en façade pour intégrations de grilles : 1000 x 500 mm</t>
  </si>
  <si>
    <t>TDE-A983</t>
  </si>
  <si>
    <t>4.4.2</t>
  </si>
  <si>
    <t>4.4.2.1</t>
  </si>
  <si>
    <t>4.4.2.1.1</t>
  </si>
  <si>
    <t>MURS DE REFENDS / MURS SUR JD</t>
  </si>
  <si>
    <t>Béton mur refend</t>
  </si>
  <si>
    <t>MLE-A713</t>
  </si>
  <si>
    <t>MLE-A714</t>
  </si>
  <si>
    <t>4.4.2.1.2</t>
  </si>
  <si>
    <t>MURS DE FACADES</t>
  </si>
  <si>
    <t>MLE-A716</t>
  </si>
  <si>
    <t>MLE-A717</t>
  </si>
  <si>
    <t>AMORCES/RELEVES BETON</t>
  </si>
  <si>
    <t>Amorce béton hauteur 40 cm environ</t>
  </si>
  <si>
    <t>MLE-A722</t>
  </si>
  <si>
    <t>POUTRES ET POTEAUX</t>
  </si>
  <si>
    <t>Profilés métallique HEM 300</t>
  </si>
  <si>
    <t>002-J505</t>
  </si>
  <si>
    <t>Profilés métallique HEM 260</t>
  </si>
  <si>
    <t>002-J504</t>
  </si>
  <si>
    <t>Béton poteaux</t>
  </si>
  <si>
    <t>MLE-A738</t>
  </si>
  <si>
    <t>Coffrage poteaux</t>
  </si>
  <si>
    <t>MLE-A739</t>
  </si>
  <si>
    <t>Béton poutres super</t>
  </si>
  <si>
    <t>MLE-A740</t>
  </si>
  <si>
    <t>Coffrage poutres</t>
  </si>
  <si>
    <t>MLE-A741</t>
  </si>
  <si>
    <t>JOINTS DE DILATATION EXTERIEURS</t>
  </si>
  <si>
    <t>Joint extérieur horizontal</t>
  </si>
  <si>
    <t>MLE-A746</t>
  </si>
  <si>
    <t>GARDE-CORPS ET RELEVES</t>
  </si>
  <si>
    <t>MLE-A794</t>
  </si>
  <si>
    <t>MLE-A795</t>
  </si>
  <si>
    <t>4.4.3</t>
  </si>
  <si>
    <t>STRUCTURE HORIZONTALE</t>
  </si>
  <si>
    <t>DALLES EN BETON ARME</t>
  </si>
  <si>
    <t>Dalle 20 cm super</t>
  </si>
  <si>
    <t>DLL-B782</t>
  </si>
  <si>
    <t>DALLES DES CASQUETTES</t>
  </si>
  <si>
    <t>Casquette 20 cm</t>
  </si>
  <si>
    <t>DLL-B801</t>
  </si>
  <si>
    <t>PROJECTION</t>
  </si>
  <si>
    <t>Projection thermique retombée de poutre béton</t>
  </si>
  <si>
    <t>002-J624</t>
  </si>
  <si>
    <t>Projection thermique 80mm</t>
  </si>
  <si>
    <t>002-J623</t>
  </si>
  <si>
    <t>Projection coupe-feu des poutres métalliques</t>
  </si>
  <si>
    <t>MLE-B107</t>
  </si>
  <si>
    <t>ARMATURES POUR L'ENSEMBLE DE LA CONSTRUCTION</t>
  </si>
  <si>
    <t>Aciers HA</t>
  </si>
  <si>
    <t>KG</t>
  </si>
  <si>
    <t>DLL-B847</t>
  </si>
  <si>
    <t>Aciers TS</t>
  </si>
  <si>
    <t>DLL-B848</t>
  </si>
  <si>
    <t>ETUDES BETON ARME</t>
  </si>
  <si>
    <t>Études béton armé</t>
  </si>
  <si>
    <t>MLE-A814</t>
  </si>
  <si>
    <t>4.5</t>
  </si>
  <si>
    <t>DEMOLITION / DECONSTRUCTION</t>
  </si>
  <si>
    <t>4.5.1</t>
  </si>
  <si>
    <t>DEMOLITION DE FACADE</t>
  </si>
  <si>
    <t>Etaiements provisoires</t>
  </si>
  <si>
    <t>For</t>
  </si>
  <si>
    <t>002-J622</t>
  </si>
  <si>
    <t>Démolition soignée de façades béton</t>
  </si>
  <si>
    <t>002-J483</t>
  </si>
  <si>
    <t>4.6</t>
  </si>
  <si>
    <t>DECHETS DE CHANTIER</t>
  </si>
  <si>
    <t>Estimation de la quantité totale de déchets générée par l'entreprise sur la durée du chantier</t>
  </si>
  <si>
    <t>T</t>
  </si>
  <si>
    <t>JB1-C061</t>
  </si>
  <si>
    <t>Estimation des coûts associés aux modalités de gestion et d'enlèvement de ces déchets</t>
  </si>
  <si>
    <t>002-I999</t>
  </si>
  <si>
    <t>4.6.1</t>
  </si>
  <si>
    <t>TOTAL GENERAL HT</t>
  </si>
  <si>
    <t>CENTRE MEDICAL ROCHEPLANE</t>
  </si>
  <si>
    <t>AMENAGEMENT DU BATIMENT C</t>
  </si>
  <si>
    <t>6 RUE Massenet - 38400 SAINT MARTIN D'HERES</t>
  </si>
  <si>
    <t>N°02 GROS ŒUVRE</t>
  </si>
  <si>
    <t>RSO 07</t>
  </si>
  <si>
    <t>RSO 08</t>
  </si>
  <si>
    <t>RSO 09</t>
  </si>
  <si>
    <t>FOUILLES EN MASSE</t>
  </si>
  <si>
    <t>Fouilles en masse</t>
  </si>
  <si>
    <t>4.2.8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</si>
  <si>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</si>
  <si>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</si>
  <si>
    <t>EVACUATION DES TERRES EXCEDENTAIRES</t>
  </si>
  <si>
    <t>DEVOIEMENT DE RESEAUX EXISTANTS</t>
  </si>
  <si>
    <t>Dévoiement réseaux EP sous bâtiment futur</t>
  </si>
  <si>
    <t>OUVERTURES EN SOUS-OEUVRE</t>
  </si>
  <si>
    <t>4.4.1.2</t>
  </si>
  <si>
    <t>4.4.1.3</t>
  </si>
  <si>
    <t>4.4.1.4</t>
  </si>
  <si>
    <t>4.4.1.4.1</t>
  </si>
  <si>
    <t>4.4.1.4.2</t>
  </si>
  <si>
    <t>4.5.1.1</t>
  </si>
  <si>
    <t>4.5.1.1.1</t>
  </si>
  <si>
    <t>4.5.1.1.2</t>
  </si>
  <si>
    <t>4.5.1.1.3</t>
  </si>
  <si>
    <t>4.5.1.2</t>
  </si>
  <si>
    <t>4.5.1.3</t>
  </si>
  <si>
    <t>4.5.1.4</t>
  </si>
  <si>
    <t>4.5.2</t>
  </si>
  <si>
    <t>4.5.2.1</t>
  </si>
  <si>
    <t>4.5.2.2</t>
  </si>
  <si>
    <t>4.5.3</t>
  </si>
  <si>
    <t>4.5.4</t>
  </si>
  <si>
    <t>4.5.5</t>
  </si>
  <si>
    <t>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</si>
</sst>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.##0;"/>
    <numFmt numFmtId="166" formatCode="#,##0\ &quot;€&quot;"/>
    <numFmt numFmtId="167" formatCode="#,##0.000;\-#,##0.000;"/>
  </numFmts>
  <fonts count="17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8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3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10" fillId="0" borderId="10" xfId="14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9" xfId="26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5" xfId="26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2" borderId="8" xfId="1" applyFont="1" applyFill="1" applyBorder="1" applyAlignment="1">
      <alignment horizontal="left" vertical="center" wrapText="1"/>
    </xf>
    <xf numFmtId="0" fontId="10" fillId="0" borderId="9" xfId="18" applyFont="1" applyBorder="1" applyAlignment="1">
      <alignment horizontal="left" vertical="center" wrapText="1"/>
    </xf>
    <xf numFmtId="0" fontId="9" fillId="2" borderId="6" xfId="1" applyFont="1" applyFill="1" applyBorder="1" applyAlignment="1">
      <alignment horizontal="left" vertical="center" wrapText="1"/>
    </xf>
    <xf numFmtId="0" fontId="10" fillId="0" borderId="5" xfId="22" applyFont="1" applyBorder="1" applyAlignment="1">
      <alignment horizontal="left" vertical="center" wrapText="1"/>
    </xf>
    <xf numFmtId="0" fontId="10" fillId="0" borderId="5" xfId="18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16" xfId="26" applyFont="1" applyBorder="1" applyAlignment="1">
      <alignment horizontal="left" vertical="center" wrapText="1"/>
    </xf>
    <xf numFmtId="0" fontId="9" fillId="0" borderId="10" xfId="26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left" vertical="center" wrapText="1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/>
    </xf>
    <xf numFmtId="0" fontId="12" fillId="0" borderId="14" xfId="0" applyFont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9" fillId="0" borderId="15" xfId="1" applyFont="1" applyBorder="1" applyAlignment="1">
      <alignment horizontal="left" vertical="center" wrapText="1"/>
    </xf>
    <xf numFmtId="166" fontId="12" fillId="0" borderId="14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7" xfId="0" applyNumberFormat="1" applyFont="1" applyBorder="1" applyAlignment="1" applyProtection="1">
      <alignment horizontal="center" vertical="center" wrapText="1"/>
      <protection locked="0"/>
    </xf>
    <xf numFmtId="166" fontId="11" fillId="0" borderId="11" xfId="0" applyNumberFormat="1" applyFont="1" applyBorder="1" applyAlignment="1">
      <alignment horizontal="center" vertical="center" wrapText="1"/>
    </xf>
    <xf numFmtId="166" fontId="11" fillId="0" borderId="12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19" xfId="0" applyNumberFormat="1" applyFont="1" applyBorder="1" applyAlignment="1">
      <alignment horizontal="center" vertical="center"/>
    </xf>
    <xf numFmtId="166" fontId="12" fillId="0" borderId="17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4" fontId="0" fillId="0" borderId="0" xfId="0" applyNumberFormat="1" applyAlignment="1">
      <alignment horizontal="left" vertical="center"/>
    </xf>
    <xf numFmtId="4" fontId="0" fillId="0" borderId="23" xfId="0" applyNumberFormat="1" applyBorder="1" applyAlignment="1">
      <alignment horizontal="left" vertical="center"/>
    </xf>
    <xf numFmtId="4" fontId="12" fillId="0" borderId="14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left" vertical="center" wrapText="1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2" xfId="0" applyNumberFormat="1" applyFont="1" applyBorder="1" applyAlignment="1">
      <alignment horizontal="left" vertical="center" wrapText="1"/>
    </xf>
    <xf numFmtId="4" fontId="11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1" fillId="0" borderId="1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>
      <alignment vertical="center"/>
    </xf>
    <xf numFmtId="167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Z252"/>
  <sheetViews>
    <sheetView tabSelected="1" topLeftCell="A86" workbookViewId="0">
      <selection activeCell="B34" sqref="B34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5" width="10.7109375" style="63" customWidth="1"/>
    <col min="6" max="6" width="10.7109375" style="42" customWidth="1"/>
    <col min="7" max="7" width="12.7109375" style="42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52" t="s">
        <v>189</v>
      </c>
      <c r="B1" s="53"/>
      <c r="C1" s="53"/>
      <c r="D1" s="54"/>
      <c r="E1" s="54"/>
      <c r="F1" s="43"/>
      <c r="G1" s="44"/>
    </row>
    <row r="2" spans="1:702" x14ac:dyDescent="0.25">
      <c r="A2" s="49" t="s">
        <v>190</v>
      </c>
      <c r="B2" s="45"/>
      <c r="C2" s="45"/>
      <c r="D2" s="55"/>
      <c r="E2" s="55"/>
      <c r="F2" s="45"/>
      <c r="G2" s="46"/>
    </row>
    <row r="3" spans="1:702" x14ac:dyDescent="0.25">
      <c r="A3" s="50" t="s">
        <v>191</v>
      </c>
      <c r="B3" s="45"/>
      <c r="C3" s="45"/>
      <c r="D3" s="55"/>
      <c r="E3" s="55"/>
      <c r="F3" s="45"/>
      <c r="G3" s="46"/>
    </row>
    <row r="4" spans="1:702" x14ac:dyDescent="0.25">
      <c r="A4" s="50" t="s">
        <v>200</v>
      </c>
      <c r="B4" s="45"/>
      <c r="C4" s="45"/>
      <c r="D4" s="55"/>
      <c r="E4" s="55"/>
      <c r="F4" s="45"/>
      <c r="G4" s="46"/>
    </row>
    <row r="5" spans="1:702" x14ac:dyDescent="0.25">
      <c r="A5" s="51" t="s">
        <v>192</v>
      </c>
      <c r="B5" s="47"/>
      <c r="C5" s="47"/>
      <c r="D5" s="56"/>
      <c r="E5" s="56"/>
      <c r="F5" s="47"/>
      <c r="G5" s="48"/>
    </row>
    <row r="6" spans="1:702" s="16" customFormat="1" ht="12" x14ac:dyDescent="0.25">
      <c r="A6" s="23"/>
      <c r="B6" s="24"/>
      <c r="C6" s="26" t="s">
        <v>0</v>
      </c>
      <c r="D6" s="57" t="s">
        <v>1</v>
      </c>
      <c r="E6" s="57" t="s">
        <v>199</v>
      </c>
      <c r="F6" s="30" t="s">
        <v>2</v>
      </c>
      <c r="G6" s="30" t="s">
        <v>3</v>
      </c>
    </row>
    <row r="7" spans="1:702" s="16" customFormat="1" ht="12" x14ac:dyDescent="0.25">
      <c r="A7" s="27" t="s">
        <v>4</v>
      </c>
      <c r="B7" s="2" t="s">
        <v>8</v>
      </c>
      <c r="C7" s="17"/>
      <c r="D7" s="17"/>
      <c r="E7" s="58"/>
      <c r="F7" s="33"/>
      <c r="G7" s="34">
        <f>+D7*F7</f>
        <v>0</v>
      </c>
    </row>
    <row r="8" spans="1:702" s="16" customFormat="1" ht="12" x14ac:dyDescent="0.25">
      <c r="A8" s="29"/>
      <c r="B8" s="15" t="s">
        <v>9</v>
      </c>
      <c r="C8" s="19" t="s">
        <v>10</v>
      </c>
      <c r="D8" s="22">
        <v>1</v>
      </c>
      <c r="E8" s="59"/>
      <c r="F8" s="35"/>
      <c r="G8" s="36">
        <f t="shared" ref="G8:G71" si="0">+D8*F8</f>
        <v>0</v>
      </c>
      <c r="ZY8" s="16" t="s">
        <v>5</v>
      </c>
      <c r="ZZ8" s="18"/>
    </row>
    <row r="9" spans="1:702" s="16" customFormat="1" ht="12" x14ac:dyDescent="0.25">
      <c r="A9" s="27" t="s">
        <v>12</v>
      </c>
      <c r="B9" s="2" t="s">
        <v>13</v>
      </c>
      <c r="C9" s="17"/>
      <c r="D9" s="17"/>
      <c r="E9" s="60"/>
      <c r="F9" s="31"/>
      <c r="G9" s="32">
        <f t="shared" si="0"/>
        <v>0</v>
      </c>
      <c r="ZY9" s="16" t="s">
        <v>7</v>
      </c>
      <c r="ZZ9" s="18" t="s">
        <v>11</v>
      </c>
    </row>
    <row r="10" spans="1:702" s="16" customFormat="1" ht="12" x14ac:dyDescent="0.25">
      <c r="A10" s="8" t="s">
        <v>14</v>
      </c>
      <c r="B10" s="9" t="s">
        <v>15</v>
      </c>
      <c r="C10" s="17"/>
      <c r="D10" s="17"/>
      <c r="E10" s="59"/>
      <c r="F10" s="35"/>
      <c r="G10" s="36">
        <f t="shared" si="0"/>
        <v>0</v>
      </c>
      <c r="ZY10" s="16" t="s">
        <v>5</v>
      </c>
      <c r="ZZ10" s="18"/>
    </row>
    <row r="11" spans="1:702" s="16" customFormat="1" ht="12" x14ac:dyDescent="0.25">
      <c r="A11" s="5"/>
      <c r="B11" s="6" t="s">
        <v>17</v>
      </c>
      <c r="C11" s="19" t="s">
        <v>6</v>
      </c>
      <c r="D11" s="20">
        <v>148</v>
      </c>
      <c r="E11" s="59"/>
      <c r="F11" s="35"/>
      <c r="G11" s="36">
        <f t="shared" si="0"/>
        <v>0</v>
      </c>
      <c r="ZY11" s="16" t="s">
        <v>16</v>
      </c>
      <c r="ZZ11" s="18"/>
    </row>
    <row r="12" spans="1:702" s="16" customFormat="1" ht="12" x14ac:dyDescent="0.25">
      <c r="A12" s="10" t="s">
        <v>19</v>
      </c>
      <c r="B12" s="12" t="s">
        <v>196</v>
      </c>
      <c r="C12" s="17"/>
      <c r="D12" s="17"/>
      <c r="E12" s="60"/>
      <c r="F12" s="31"/>
      <c r="G12" s="32">
        <f t="shared" si="0"/>
        <v>0</v>
      </c>
      <c r="ZY12" s="16" t="s">
        <v>7</v>
      </c>
      <c r="ZZ12" s="18" t="s">
        <v>18</v>
      </c>
    </row>
    <row r="13" spans="1:702" s="16" customFormat="1" ht="12" x14ac:dyDescent="0.25">
      <c r="A13" s="5"/>
      <c r="B13" s="6" t="s">
        <v>197</v>
      </c>
      <c r="C13" s="19" t="s">
        <v>26</v>
      </c>
      <c r="D13" s="67">
        <v>44</v>
      </c>
      <c r="E13" s="60"/>
      <c r="F13" s="31"/>
      <c r="G13" s="32">
        <f t="shared" si="0"/>
        <v>0</v>
      </c>
      <c r="ZZ13" s="18"/>
    </row>
    <row r="14" spans="1:702" s="16" customFormat="1" ht="24" x14ac:dyDescent="0.25">
      <c r="A14" s="10" t="s">
        <v>23</v>
      </c>
      <c r="B14" s="12" t="s">
        <v>20</v>
      </c>
      <c r="C14" s="17"/>
      <c r="D14" s="17"/>
      <c r="E14" s="60"/>
      <c r="F14" s="31"/>
      <c r="G14" s="32">
        <f t="shared" si="0"/>
        <v>0</v>
      </c>
      <c r="ZZ14" s="18"/>
    </row>
    <row r="15" spans="1:702" s="16" customFormat="1" ht="12" x14ac:dyDescent="0.25">
      <c r="A15" s="5"/>
      <c r="B15" s="6" t="s">
        <v>21</v>
      </c>
      <c r="C15" s="19" t="s">
        <v>10</v>
      </c>
      <c r="D15" s="22">
        <v>1</v>
      </c>
      <c r="E15" s="59"/>
      <c r="F15" s="35"/>
      <c r="G15" s="36">
        <f t="shared" si="0"/>
        <v>0</v>
      </c>
      <c r="ZY15" s="16" t="s">
        <v>16</v>
      </c>
      <c r="ZZ15" s="18"/>
    </row>
    <row r="16" spans="1:702" s="16" customFormat="1" ht="12" x14ac:dyDescent="0.25">
      <c r="A16" s="10" t="s">
        <v>28</v>
      </c>
      <c r="B16" s="12" t="s">
        <v>24</v>
      </c>
      <c r="C16" s="17"/>
      <c r="D16" s="17"/>
      <c r="E16" s="60"/>
      <c r="F16" s="31"/>
      <c r="G16" s="32">
        <f t="shared" si="0"/>
        <v>0</v>
      </c>
      <c r="ZY16" s="16" t="s">
        <v>7</v>
      </c>
      <c r="ZZ16" s="18" t="s">
        <v>22</v>
      </c>
    </row>
    <row r="17" spans="1:702" s="16" customFormat="1" ht="12" x14ac:dyDescent="0.25">
      <c r="A17" s="5"/>
      <c r="B17" s="6" t="s">
        <v>25</v>
      </c>
      <c r="C17" s="19" t="s">
        <v>26</v>
      </c>
      <c r="D17" s="67">
        <v>7</v>
      </c>
      <c r="E17" s="59"/>
      <c r="F17" s="35"/>
      <c r="G17" s="36">
        <f t="shared" si="0"/>
        <v>0</v>
      </c>
      <c r="ZY17" s="16" t="s">
        <v>16</v>
      </c>
      <c r="ZZ17" s="18"/>
    </row>
    <row r="18" spans="1:702" s="16" customFormat="1" ht="12" x14ac:dyDescent="0.25">
      <c r="A18" s="10" t="s">
        <v>32</v>
      </c>
      <c r="B18" s="12" t="s">
        <v>29</v>
      </c>
      <c r="C18" s="17"/>
      <c r="D18" s="17"/>
      <c r="E18" s="60"/>
      <c r="F18" s="31"/>
      <c r="G18" s="32">
        <f t="shared" si="0"/>
        <v>0</v>
      </c>
      <c r="ZY18" s="16" t="s">
        <v>7</v>
      </c>
      <c r="ZZ18" s="18" t="s">
        <v>27</v>
      </c>
    </row>
    <row r="19" spans="1:702" s="16" customFormat="1" ht="12" x14ac:dyDescent="0.25">
      <c r="A19" s="5"/>
      <c r="B19" s="6" t="s">
        <v>30</v>
      </c>
      <c r="C19" s="19" t="s">
        <v>26</v>
      </c>
      <c r="D19" s="67">
        <v>21</v>
      </c>
      <c r="E19" s="64"/>
      <c r="F19" s="35"/>
      <c r="G19" s="36">
        <f t="shared" si="0"/>
        <v>0</v>
      </c>
      <c r="ZY19" s="16" t="s">
        <v>16</v>
      </c>
      <c r="ZZ19" s="18"/>
    </row>
    <row r="20" spans="1:702" s="16" customFormat="1" ht="12" x14ac:dyDescent="0.25">
      <c r="A20" s="10" t="s">
        <v>35</v>
      </c>
      <c r="B20" s="12" t="s">
        <v>201</v>
      </c>
      <c r="C20" s="17"/>
      <c r="D20" s="17"/>
      <c r="E20" s="65"/>
      <c r="F20" s="31"/>
      <c r="G20" s="32">
        <f t="shared" si="0"/>
        <v>0</v>
      </c>
      <c r="ZY20" s="16" t="s">
        <v>7</v>
      </c>
      <c r="ZZ20" s="18" t="s">
        <v>31</v>
      </c>
    </row>
    <row r="21" spans="1:702" s="16" customFormat="1" ht="12" x14ac:dyDescent="0.25">
      <c r="A21" s="5"/>
      <c r="B21" s="6" t="s">
        <v>33</v>
      </c>
      <c r="C21" s="19" t="s">
        <v>26</v>
      </c>
      <c r="D21" s="67">
        <v>31</v>
      </c>
      <c r="E21" s="64"/>
      <c r="F21" s="35"/>
      <c r="G21" s="36">
        <f t="shared" si="0"/>
        <v>0</v>
      </c>
      <c r="ZY21" s="16" t="s">
        <v>16</v>
      </c>
      <c r="ZZ21" s="18"/>
    </row>
    <row r="22" spans="1:702" s="16" customFormat="1" ht="12" x14ac:dyDescent="0.25">
      <c r="A22" s="10" t="s">
        <v>40</v>
      </c>
      <c r="B22" s="12" t="s">
        <v>36</v>
      </c>
      <c r="C22" s="17"/>
      <c r="D22" s="17"/>
      <c r="E22" s="65"/>
      <c r="F22" s="31"/>
      <c r="G22" s="32">
        <f t="shared" si="0"/>
        <v>0</v>
      </c>
      <c r="ZY22" s="16" t="s">
        <v>7</v>
      </c>
      <c r="ZZ22" s="18" t="s">
        <v>34</v>
      </c>
    </row>
    <row r="23" spans="1:702" s="16" customFormat="1" ht="12" x14ac:dyDescent="0.25">
      <c r="A23" s="5"/>
      <c r="B23" s="6" t="s">
        <v>37</v>
      </c>
      <c r="C23" s="19" t="s">
        <v>38</v>
      </c>
      <c r="D23" s="20">
        <v>15</v>
      </c>
      <c r="E23" s="64"/>
      <c r="F23" s="35"/>
      <c r="G23" s="36">
        <f t="shared" si="0"/>
        <v>0</v>
      </c>
      <c r="ZY23" s="16" t="s">
        <v>16</v>
      </c>
      <c r="ZZ23" s="18"/>
    </row>
    <row r="24" spans="1:702" s="16" customFormat="1" ht="12" x14ac:dyDescent="0.25">
      <c r="A24" s="10" t="s">
        <v>198</v>
      </c>
      <c r="B24" s="12" t="s">
        <v>41</v>
      </c>
      <c r="C24" s="17"/>
      <c r="D24" s="17"/>
      <c r="E24" s="60"/>
      <c r="F24" s="31"/>
      <c r="G24" s="32">
        <f t="shared" si="0"/>
        <v>0</v>
      </c>
      <c r="ZY24" s="16" t="s">
        <v>7</v>
      </c>
      <c r="ZZ24" s="18" t="s">
        <v>39</v>
      </c>
    </row>
    <row r="25" spans="1:702" s="16" customFormat="1" ht="12" x14ac:dyDescent="0.25">
      <c r="A25" s="13"/>
      <c r="B25" s="14" t="s">
        <v>42</v>
      </c>
      <c r="C25" s="19" t="s">
        <v>38</v>
      </c>
      <c r="D25" s="20">
        <v>15</v>
      </c>
      <c r="E25" s="59"/>
      <c r="F25" s="35"/>
      <c r="G25" s="36">
        <f t="shared" si="0"/>
        <v>0</v>
      </c>
      <c r="ZY25" s="16" t="s">
        <v>16</v>
      </c>
      <c r="ZZ25" s="18"/>
    </row>
    <row r="26" spans="1:702" s="16" customFormat="1" ht="12" x14ac:dyDescent="0.25">
      <c r="A26" s="27" t="s">
        <v>44</v>
      </c>
      <c r="B26" s="2" t="s">
        <v>93</v>
      </c>
      <c r="C26" s="17"/>
      <c r="D26" s="17"/>
      <c r="E26" s="60"/>
      <c r="F26" s="31"/>
      <c r="G26" s="32">
        <f t="shared" si="0"/>
        <v>0</v>
      </c>
      <c r="ZY26" s="16" t="s">
        <v>7</v>
      </c>
      <c r="ZZ26" s="18" t="s">
        <v>43</v>
      </c>
    </row>
    <row r="27" spans="1:702" s="16" customFormat="1" ht="12" x14ac:dyDescent="0.25">
      <c r="A27" s="8" t="s">
        <v>46</v>
      </c>
      <c r="B27" s="9" t="s">
        <v>202</v>
      </c>
      <c r="C27" s="17"/>
      <c r="D27" s="17"/>
      <c r="E27" s="59"/>
      <c r="F27" s="35"/>
      <c r="G27" s="36">
        <f t="shared" si="0"/>
        <v>0</v>
      </c>
      <c r="ZY27" s="16" t="s">
        <v>5</v>
      </c>
      <c r="ZZ27" s="18"/>
    </row>
    <row r="28" spans="1:702" s="16" customFormat="1" ht="12" x14ac:dyDescent="0.25">
      <c r="A28" s="5"/>
      <c r="B28" s="6" t="s">
        <v>203</v>
      </c>
      <c r="C28" s="19" t="s">
        <v>10</v>
      </c>
      <c r="D28" s="20">
        <v>1</v>
      </c>
      <c r="E28" s="59"/>
      <c r="F28" s="35"/>
      <c r="G28" s="36">
        <f t="shared" si="0"/>
        <v>0</v>
      </c>
      <c r="ZY28" s="16" t="s">
        <v>16</v>
      </c>
      <c r="ZZ28" s="18"/>
    </row>
    <row r="29" spans="1:702" s="16" customFormat="1" ht="12" x14ac:dyDescent="0.25">
      <c r="A29" s="10" t="s">
        <v>67</v>
      </c>
      <c r="B29" s="12" t="s">
        <v>95</v>
      </c>
      <c r="C29" s="17"/>
      <c r="D29" s="17"/>
      <c r="E29" s="59"/>
      <c r="F29" s="35"/>
      <c r="G29" s="36">
        <f t="shared" si="0"/>
        <v>0</v>
      </c>
      <c r="ZY29" s="16" t="s">
        <v>49</v>
      </c>
      <c r="ZZ29" s="18"/>
    </row>
    <row r="30" spans="1:702" s="16" customFormat="1" ht="12" x14ac:dyDescent="0.25">
      <c r="A30" s="5"/>
      <c r="B30" s="6" t="s">
        <v>96</v>
      </c>
      <c r="C30" s="19" t="s">
        <v>0</v>
      </c>
      <c r="D30" s="20">
        <v>2</v>
      </c>
      <c r="E30" s="60"/>
      <c r="F30" s="31"/>
      <c r="G30" s="32">
        <f t="shared" si="0"/>
        <v>0</v>
      </c>
      <c r="ZY30" s="16" t="s">
        <v>7</v>
      </c>
      <c r="ZZ30" s="18" t="s">
        <v>51</v>
      </c>
    </row>
    <row r="31" spans="1:702" s="16" customFormat="1" ht="12" x14ac:dyDescent="0.25">
      <c r="A31" s="5"/>
      <c r="B31" s="6" t="s">
        <v>98</v>
      </c>
      <c r="C31" s="19" t="s">
        <v>0</v>
      </c>
      <c r="D31" s="20">
        <v>2</v>
      </c>
      <c r="E31" s="59"/>
      <c r="F31" s="35"/>
      <c r="G31" s="36">
        <f t="shared" si="0"/>
        <v>0</v>
      </c>
      <c r="ZY31" s="16" t="s">
        <v>49</v>
      </c>
      <c r="ZZ31" s="18"/>
    </row>
    <row r="32" spans="1:702" s="16" customFormat="1" ht="12" x14ac:dyDescent="0.25">
      <c r="A32" s="5"/>
      <c r="B32" s="6" t="s">
        <v>100</v>
      </c>
      <c r="C32" s="19" t="s">
        <v>0</v>
      </c>
      <c r="D32" s="20">
        <v>2</v>
      </c>
      <c r="E32" s="60"/>
      <c r="F32" s="31"/>
      <c r="G32" s="32">
        <f t="shared" si="0"/>
        <v>0</v>
      </c>
      <c r="ZY32" s="16" t="s">
        <v>7</v>
      </c>
      <c r="ZZ32" s="18" t="s">
        <v>54</v>
      </c>
    </row>
    <row r="33" spans="1:702" s="16" customFormat="1" ht="12" x14ac:dyDescent="0.25">
      <c r="A33" s="5"/>
      <c r="B33" s="6" t="s">
        <v>102</v>
      </c>
      <c r="C33" s="19" t="s">
        <v>0</v>
      </c>
      <c r="D33" s="20">
        <v>24</v>
      </c>
      <c r="E33" s="60"/>
      <c r="F33" s="31"/>
      <c r="G33" s="32">
        <f t="shared" si="0"/>
        <v>0</v>
      </c>
      <c r="ZY33" s="16" t="s">
        <v>7</v>
      </c>
      <c r="ZZ33" s="18" t="s">
        <v>56</v>
      </c>
    </row>
    <row r="34" spans="1:702" s="16" customFormat="1" ht="12" x14ac:dyDescent="0.25">
      <c r="A34" s="5"/>
      <c r="B34" s="6" t="s">
        <v>104</v>
      </c>
      <c r="C34" s="19" t="s">
        <v>0</v>
      </c>
      <c r="D34" s="20">
        <v>2</v>
      </c>
      <c r="E34" s="59"/>
      <c r="F34" s="35"/>
      <c r="G34" s="36">
        <f t="shared" si="0"/>
        <v>0</v>
      </c>
      <c r="ZY34" s="16" t="s">
        <v>49</v>
      </c>
      <c r="ZZ34" s="18"/>
    </row>
    <row r="35" spans="1:702" s="16" customFormat="1" ht="12" x14ac:dyDescent="0.25">
      <c r="A35" s="5"/>
      <c r="B35" s="6" t="s">
        <v>106</v>
      </c>
      <c r="C35" s="19" t="s">
        <v>0</v>
      </c>
      <c r="D35" s="20">
        <v>2</v>
      </c>
      <c r="E35" s="60"/>
      <c r="F35" s="31"/>
      <c r="G35" s="32">
        <f t="shared" si="0"/>
        <v>0</v>
      </c>
      <c r="ZY35" s="16" t="s">
        <v>7</v>
      </c>
      <c r="ZZ35" s="18" t="s">
        <v>59</v>
      </c>
    </row>
    <row r="36" spans="1:702" s="16" customFormat="1" ht="12" x14ac:dyDescent="0.25">
      <c r="A36" s="5"/>
      <c r="B36" s="6" t="s">
        <v>108</v>
      </c>
      <c r="C36" s="19" t="s">
        <v>0</v>
      </c>
      <c r="D36" s="20">
        <v>6</v>
      </c>
      <c r="E36" s="59"/>
      <c r="F36" s="35"/>
      <c r="G36" s="36">
        <f t="shared" si="0"/>
        <v>0</v>
      </c>
      <c r="ZY36" s="16" t="s">
        <v>49</v>
      </c>
      <c r="ZZ36" s="18"/>
    </row>
    <row r="37" spans="1:702" s="16" customFormat="1" ht="24" x14ac:dyDescent="0.25">
      <c r="A37" s="5"/>
      <c r="B37" s="6" t="s">
        <v>110</v>
      </c>
      <c r="C37" s="19" t="s">
        <v>0</v>
      </c>
      <c r="D37" s="20">
        <v>3</v>
      </c>
      <c r="E37" s="59"/>
      <c r="F37" s="35"/>
      <c r="G37" s="36">
        <f t="shared" si="0"/>
        <v>0</v>
      </c>
      <c r="ZY37" s="16" t="s">
        <v>49</v>
      </c>
      <c r="ZZ37" s="18"/>
    </row>
    <row r="38" spans="1:702" s="16" customFormat="1" ht="24" x14ac:dyDescent="0.25">
      <c r="A38" s="5"/>
      <c r="B38" s="6" t="s">
        <v>112</v>
      </c>
      <c r="C38" s="19" t="s">
        <v>0</v>
      </c>
      <c r="D38" s="20">
        <v>1</v>
      </c>
      <c r="E38" s="60"/>
      <c r="F38" s="31"/>
      <c r="G38" s="32">
        <f t="shared" si="0"/>
        <v>0</v>
      </c>
      <c r="ZY38" s="16" t="s">
        <v>7</v>
      </c>
      <c r="ZZ38" s="18" t="s">
        <v>63</v>
      </c>
    </row>
    <row r="39" spans="1:702" s="16" customFormat="1" ht="12" x14ac:dyDescent="0.25">
      <c r="A39" s="10" t="s">
        <v>80</v>
      </c>
      <c r="B39" s="12" t="s">
        <v>204</v>
      </c>
      <c r="C39" s="17"/>
      <c r="D39" s="17"/>
      <c r="E39" s="59"/>
      <c r="F39" s="35"/>
      <c r="G39" s="36">
        <f t="shared" si="0"/>
        <v>0</v>
      </c>
      <c r="ZY39" s="16" t="s">
        <v>49</v>
      </c>
      <c r="ZZ39" s="18"/>
    </row>
    <row r="40" spans="1:702" s="16" customFormat="1" ht="12" x14ac:dyDescent="0.25">
      <c r="A40" s="5"/>
      <c r="B40" s="6" t="s">
        <v>193</v>
      </c>
      <c r="C40" s="19" t="s">
        <v>0</v>
      </c>
      <c r="D40" s="20"/>
      <c r="E40" s="60"/>
      <c r="F40" s="31"/>
      <c r="G40" s="32">
        <f t="shared" si="0"/>
        <v>0</v>
      </c>
      <c r="ZY40" s="16" t="s">
        <v>7</v>
      </c>
      <c r="ZZ40" s="18" t="s">
        <v>66</v>
      </c>
    </row>
    <row r="41" spans="1:702" s="16" customFormat="1" ht="12" x14ac:dyDescent="0.25">
      <c r="A41" s="5"/>
      <c r="B41" s="6" t="s">
        <v>194</v>
      </c>
      <c r="C41" s="19" t="s">
        <v>0</v>
      </c>
      <c r="D41" s="20"/>
      <c r="E41" s="59"/>
      <c r="F41" s="35"/>
      <c r="G41" s="36">
        <f t="shared" si="0"/>
        <v>0</v>
      </c>
      <c r="ZY41" s="16" t="s">
        <v>16</v>
      </c>
      <c r="ZZ41" s="18"/>
    </row>
    <row r="42" spans="1:702" s="16" customFormat="1" ht="12" x14ac:dyDescent="0.25">
      <c r="A42" s="13"/>
      <c r="B42" s="14" t="s">
        <v>195</v>
      </c>
      <c r="C42" s="19" t="s">
        <v>0</v>
      </c>
      <c r="D42" s="20"/>
      <c r="E42" s="59"/>
      <c r="F42" s="35"/>
      <c r="G42" s="36">
        <f t="shared" si="0"/>
        <v>0</v>
      </c>
      <c r="ZY42" s="16" t="s">
        <v>49</v>
      </c>
      <c r="ZZ42" s="18"/>
    </row>
    <row r="43" spans="1:702" s="16" customFormat="1" ht="12" x14ac:dyDescent="0.25">
      <c r="A43" s="27" t="s">
        <v>90</v>
      </c>
      <c r="B43" s="2" t="s">
        <v>45</v>
      </c>
      <c r="C43" s="17"/>
      <c r="D43" s="17"/>
      <c r="E43" s="59"/>
      <c r="F43" s="35"/>
      <c r="G43" s="36">
        <f t="shared" si="0"/>
        <v>0</v>
      </c>
      <c r="ZY43" s="16" t="s">
        <v>49</v>
      </c>
      <c r="ZZ43" s="18"/>
    </row>
    <row r="44" spans="1:702" s="16" customFormat="1" ht="12" x14ac:dyDescent="0.25">
      <c r="A44" s="8" t="s">
        <v>92</v>
      </c>
      <c r="B44" s="9" t="s">
        <v>47</v>
      </c>
      <c r="C44" s="17"/>
      <c r="D44" s="17"/>
      <c r="E44" s="60"/>
      <c r="F44" s="31"/>
      <c r="G44" s="32">
        <f t="shared" si="0"/>
        <v>0</v>
      </c>
      <c r="ZY44" s="16" t="s">
        <v>7</v>
      </c>
      <c r="ZZ44" s="18" t="s">
        <v>72</v>
      </c>
    </row>
    <row r="45" spans="1:702" s="16" customFormat="1" ht="12" x14ac:dyDescent="0.25">
      <c r="A45" s="10" t="s">
        <v>94</v>
      </c>
      <c r="B45" s="11" t="s">
        <v>48</v>
      </c>
      <c r="C45" s="17"/>
      <c r="D45" s="17"/>
      <c r="E45" s="60"/>
      <c r="F45" s="31"/>
      <c r="G45" s="32">
        <f t="shared" si="0"/>
        <v>0</v>
      </c>
      <c r="ZY45" s="16" t="s">
        <v>7</v>
      </c>
      <c r="ZZ45" s="18" t="s">
        <v>74</v>
      </c>
    </row>
    <row r="46" spans="1:702" s="16" customFormat="1" ht="12" x14ac:dyDescent="0.25">
      <c r="A46" s="5"/>
      <c r="B46" s="6" t="s">
        <v>50</v>
      </c>
      <c r="C46" s="19" t="s">
        <v>26</v>
      </c>
      <c r="D46" s="67">
        <v>4</v>
      </c>
      <c r="E46" s="59"/>
      <c r="F46" s="35"/>
      <c r="G46" s="36">
        <f t="shared" si="0"/>
        <v>0</v>
      </c>
      <c r="ZY46" s="16" t="s">
        <v>49</v>
      </c>
      <c r="ZZ46" s="18"/>
    </row>
    <row r="47" spans="1:702" s="16" customFormat="1" ht="12" x14ac:dyDescent="0.25">
      <c r="A47" s="10" t="s">
        <v>205</v>
      </c>
      <c r="B47" s="11" t="s">
        <v>52</v>
      </c>
      <c r="C47" s="17"/>
      <c r="D47" s="17"/>
      <c r="E47" s="60"/>
      <c r="F47" s="31"/>
      <c r="G47" s="32">
        <f t="shared" si="0"/>
        <v>0</v>
      </c>
      <c r="ZY47" s="16" t="s">
        <v>7</v>
      </c>
      <c r="ZZ47" s="18" t="s">
        <v>77</v>
      </c>
    </row>
    <row r="48" spans="1:702" s="16" customFormat="1" ht="12" x14ac:dyDescent="0.25">
      <c r="A48" s="5"/>
      <c r="B48" s="6" t="s">
        <v>53</v>
      </c>
      <c r="C48" s="19" t="s">
        <v>26</v>
      </c>
      <c r="D48" s="67">
        <v>10</v>
      </c>
      <c r="E48" s="60"/>
      <c r="F48" s="31"/>
      <c r="G48" s="32">
        <f t="shared" si="0"/>
        <v>0</v>
      </c>
      <c r="ZY48" s="16" t="s">
        <v>7</v>
      </c>
      <c r="ZZ48" s="18" t="s">
        <v>79</v>
      </c>
    </row>
    <row r="49" spans="1:702" s="16" customFormat="1" ht="12" x14ac:dyDescent="0.25">
      <c r="A49" s="5"/>
      <c r="B49" s="6" t="s">
        <v>55</v>
      </c>
      <c r="C49" s="19" t="s">
        <v>6</v>
      </c>
      <c r="D49" s="20">
        <v>100</v>
      </c>
      <c r="E49" s="59"/>
      <c r="F49" s="35"/>
      <c r="G49" s="36">
        <f t="shared" si="0"/>
        <v>0</v>
      </c>
      <c r="ZY49" s="16" t="s">
        <v>16</v>
      </c>
      <c r="ZZ49" s="18"/>
    </row>
    <row r="50" spans="1:702" s="16" customFormat="1" ht="12" x14ac:dyDescent="0.25">
      <c r="A50" s="10" t="s">
        <v>206</v>
      </c>
      <c r="B50" s="11" t="s">
        <v>57</v>
      </c>
      <c r="C50" s="17"/>
      <c r="D50" s="17"/>
      <c r="E50" s="60"/>
      <c r="F50" s="31"/>
      <c r="G50" s="32">
        <f t="shared" si="0"/>
        <v>0</v>
      </c>
      <c r="ZY50" s="16" t="s">
        <v>7</v>
      </c>
      <c r="ZZ50" s="18" t="s">
        <v>83</v>
      </c>
    </row>
    <row r="51" spans="1:702" s="16" customFormat="1" ht="12" x14ac:dyDescent="0.25">
      <c r="A51" s="5"/>
      <c r="B51" s="6" t="s">
        <v>58</v>
      </c>
      <c r="C51" s="19" t="s">
        <v>38</v>
      </c>
      <c r="D51" s="20">
        <v>31</v>
      </c>
      <c r="E51" s="60"/>
      <c r="F51" s="31"/>
      <c r="G51" s="32">
        <f t="shared" si="0"/>
        <v>0</v>
      </c>
      <c r="ZY51" s="16" t="s">
        <v>7</v>
      </c>
      <c r="ZZ51" s="18" t="s">
        <v>85</v>
      </c>
    </row>
    <row r="52" spans="1:702" s="16" customFormat="1" ht="12" x14ac:dyDescent="0.25">
      <c r="A52" s="10" t="s">
        <v>207</v>
      </c>
      <c r="B52" s="11" t="s">
        <v>60</v>
      </c>
      <c r="C52" s="17"/>
      <c r="D52" s="17"/>
      <c r="E52" s="60"/>
      <c r="F52" s="31"/>
      <c r="G52" s="32">
        <f t="shared" si="0"/>
        <v>0</v>
      </c>
      <c r="ZY52" s="16" t="s">
        <v>7</v>
      </c>
      <c r="ZZ52" s="18" t="s">
        <v>87</v>
      </c>
    </row>
    <row r="53" spans="1:702" s="16" customFormat="1" ht="12" x14ac:dyDescent="0.25">
      <c r="A53" s="10" t="s">
        <v>208</v>
      </c>
      <c r="B53" s="11" t="s">
        <v>61</v>
      </c>
      <c r="C53" s="17"/>
      <c r="D53" s="17"/>
      <c r="E53" s="60"/>
      <c r="F53" s="31"/>
      <c r="G53" s="32">
        <f t="shared" si="0"/>
        <v>0</v>
      </c>
      <c r="ZY53" s="16" t="s">
        <v>7</v>
      </c>
      <c r="ZZ53" s="18" t="s">
        <v>89</v>
      </c>
    </row>
    <row r="54" spans="1:702" s="16" customFormat="1" ht="12" x14ac:dyDescent="0.25">
      <c r="A54" s="5"/>
      <c r="B54" s="6" t="s">
        <v>62</v>
      </c>
      <c r="C54" s="19" t="s">
        <v>6</v>
      </c>
      <c r="D54" s="20">
        <v>108</v>
      </c>
      <c r="E54" s="59"/>
      <c r="F54" s="35"/>
      <c r="G54" s="36">
        <f t="shared" si="0"/>
        <v>0</v>
      </c>
      <c r="ZY54" s="16" t="s">
        <v>5</v>
      </c>
      <c r="ZZ54" s="18"/>
    </row>
    <row r="55" spans="1:702" s="16" customFormat="1" ht="12" x14ac:dyDescent="0.25">
      <c r="A55" s="10" t="s">
        <v>209</v>
      </c>
      <c r="B55" s="11" t="s">
        <v>64</v>
      </c>
      <c r="C55" s="17"/>
      <c r="D55" s="17"/>
      <c r="E55" s="59"/>
      <c r="F55" s="35"/>
      <c r="G55" s="36">
        <f t="shared" si="0"/>
        <v>0</v>
      </c>
      <c r="ZY55" s="16" t="s">
        <v>16</v>
      </c>
      <c r="ZZ55" s="18"/>
    </row>
    <row r="56" spans="1:702" s="16" customFormat="1" ht="12" x14ac:dyDescent="0.25">
      <c r="A56" s="5"/>
      <c r="B56" s="6" t="s">
        <v>65</v>
      </c>
      <c r="C56" s="19" t="s">
        <v>38</v>
      </c>
      <c r="D56" s="20">
        <v>31</v>
      </c>
      <c r="E56" s="59"/>
      <c r="F56" s="35"/>
      <c r="G56" s="36">
        <f t="shared" si="0"/>
        <v>0</v>
      </c>
      <c r="ZY56" s="16" t="s">
        <v>49</v>
      </c>
      <c r="ZZ56" s="18"/>
    </row>
    <row r="57" spans="1:702" s="16" customFormat="1" ht="12" x14ac:dyDescent="0.25">
      <c r="A57" s="10" t="s">
        <v>114</v>
      </c>
      <c r="B57" s="12" t="s">
        <v>68</v>
      </c>
      <c r="C57" s="17"/>
      <c r="D57" s="17"/>
      <c r="E57" s="60"/>
      <c r="F57" s="31"/>
      <c r="G57" s="32">
        <f t="shared" si="0"/>
        <v>0</v>
      </c>
      <c r="ZY57" s="16" t="s">
        <v>7</v>
      </c>
      <c r="ZZ57" s="18" t="s">
        <v>97</v>
      </c>
    </row>
    <row r="58" spans="1:702" s="16" customFormat="1" ht="12" x14ac:dyDescent="0.25">
      <c r="A58" s="10" t="s">
        <v>115</v>
      </c>
      <c r="B58" s="11" t="s">
        <v>69</v>
      </c>
      <c r="C58" s="17"/>
      <c r="D58" s="17"/>
      <c r="E58" s="60"/>
      <c r="F58" s="31"/>
      <c r="G58" s="32">
        <f t="shared" si="0"/>
        <v>0</v>
      </c>
      <c r="ZY58" s="16" t="s">
        <v>7</v>
      </c>
      <c r="ZZ58" s="18" t="s">
        <v>99</v>
      </c>
    </row>
    <row r="59" spans="1:702" s="16" customFormat="1" ht="12" x14ac:dyDescent="0.25">
      <c r="A59" s="10" t="s">
        <v>116</v>
      </c>
      <c r="B59" s="11" t="s">
        <v>70</v>
      </c>
      <c r="C59" s="17"/>
      <c r="D59" s="17"/>
      <c r="E59" s="60"/>
      <c r="F59" s="31"/>
      <c r="G59" s="32">
        <f t="shared" si="0"/>
        <v>0</v>
      </c>
      <c r="ZY59" s="16" t="s">
        <v>7</v>
      </c>
      <c r="ZZ59" s="18" t="s">
        <v>101</v>
      </c>
    </row>
    <row r="60" spans="1:702" s="16" customFormat="1" ht="12" x14ac:dyDescent="0.25">
      <c r="A60" s="5"/>
      <c r="B60" s="6" t="s">
        <v>71</v>
      </c>
      <c r="C60" s="19" t="s">
        <v>26</v>
      </c>
      <c r="D60" s="67">
        <v>9</v>
      </c>
      <c r="E60" s="60"/>
      <c r="F60" s="31"/>
      <c r="G60" s="32">
        <f t="shared" si="0"/>
        <v>0</v>
      </c>
      <c r="ZY60" s="16" t="s">
        <v>7</v>
      </c>
      <c r="ZZ60" s="18" t="s">
        <v>103</v>
      </c>
    </row>
    <row r="61" spans="1:702" s="16" customFormat="1" ht="12" x14ac:dyDescent="0.25">
      <c r="A61" s="5"/>
      <c r="B61" s="6" t="s">
        <v>73</v>
      </c>
      <c r="C61" s="19" t="s">
        <v>6</v>
      </c>
      <c r="D61" s="20">
        <v>82</v>
      </c>
      <c r="E61" s="60"/>
      <c r="F61" s="31"/>
      <c r="G61" s="32">
        <f t="shared" si="0"/>
        <v>0</v>
      </c>
      <c r="ZY61" s="16" t="s">
        <v>7</v>
      </c>
      <c r="ZZ61" s="18" t="s">
        <v>105</v>
      </c>
    </row>
    <row r="62" spans="1:702" s="16" customFormat="1" ht="12" x14ac:dyDescent="0.25">
      <c r="A62" s="10" t="s">
        <v>121</v>
      </c>
      <c r="B62" s="11" t="s">
        <v>75</v>
      </c>
      <c r="C62" s="17"/>
      <c r="D62" s="17"/>
      <c r="E62" s="60"/>
      <c r="F62" s="31"/>
      <c r="G62" s="32">
        <f t="shared" si="0"/>
        <v>0</v>
      </c>
      <c r="ZY62" s="16" t="s">
        <v>7</v>
      </c>
      <c r="ZZ62" s="18" t="s">
        <v>107</v>
      </c>
    </row>
    <row r="63" spans="1:702" s="16" customFormat="1" ht="12" x14ac:dyDescent="0.25">
      <c r="A63" s="5"/>
      <c r="B63" s="6" t="s">
        <v>76</v>
      </c>
      <c r="C63" s="19" t="s">
        <v>38</v>
      </c>
      <c r="D63" s="20">
        <v>38</v>
      </c>
      <c r="E63" s="60"/>
      <c r="F63" s="31"/>
      <c r="G63" s="32">
        <f t="shared" si="0"/>
        <v>0</v>
      </c>
      <c r="ZY63" s="16" t="s">
        <v>7</v>
      </c>
      <c r="ZZ63" s="18" t="s">
        <v>109</v>
      </c>
    </row>
    <row r="64" spans="1:702" s="16" customFormat="1" ht="12" x14ac:dyDescent="0.25">
      <c r="A64" s="5"/>
      <c r="B64" s="6" t="s">
        <v>78</v>
      </c>
      <c r="C64" s="19" t="s">
        <v>6</v>
      </c>
      <c r="D64" s="20">
        <v>28</v>
      </c>
      <c r="E64" s="60"/>
      <c r="F64" s="31"/>
      <c r="G64" s="32">
        <f t="shared" si="0"/>
        <v>0</v>
      </c>
      <c r="ZY64" s="16" t="s">
        <v>7</v>
      </c>
      <c r="ZZ64" s="18" t="s">
        <v>111</v>
      </c>
    </row>
    <row r="65" spans="1:702" s="16" customFormat="1" ht="12" x14ac:dyDescent="0.25">
      <c r="A65" s="10" t="s">
        <v>147</v>
      </c>
      <c r="B65" s="12" t="s">
        <v>81</v>
      </c>
      <c r="C65" s="17"/>
      <c r="D65" s="17"/>
      <c r="E65" s="60"/>
      <c r="F65" s="31"/>
      <c r="G65" s="32">
        <f t="shared" si="0"/>
        <v>0</v>
      </c>
      <c r="ZY65" s="16" t="s">
        <v>7</v>
      </c>
      <c r="ZZ65" s="18" t="s">
        <v>113</v>
      </c>
    </row>
    <row r="66" spans="1:702" s="16" customFormat="1" ht="12" x14ac:dyDescent="0.25">
      <c r="A66" s="5"/>
      <c r="B66" s="6" t="s">
        <v>82</v>
      </c>
      <c r="C66" s="19" t="s">
        <v>6</v>
      </c>
      <c r="D66" s="20">
        <v>28</v>
      </c>
      <c r="E66" s="60"/>
      <c r="F66" s="31"/>
      <c r="G66" s="32">
        <f t="shared" si="0"/>
        <v>0</v>
      </c>
      <c r="ZZ66" s="18"/>
    </row>
    <row r="67" spans="1:702" x14ac:dyDescent="0.25">
      <c r="A67" s="5"/>
      <c r="B67" s="6" t="s">
        <v>84</v>
      </c>
      <c r="C67" s="19" t="s">
        <v>6</v>
      </c>
      <c r="D67" s="20">
        <v>28</v>
      </c>
      <c r="E67" s="60"/>
      <c r="F67" s="31"/>
      <c r="G67" s="32">
        <f t="shared" si="0"/>
        <v>0</v>
      </c>
    </row>
    <row r="68" spans="1:702" s="16" customFormat="1" ht="12" x14ac:dyDescent="0.25">
      <c r="A68" s="5"/>
      <c r="B68" s="6" t="s">
        <v>86</v>
      </c>
      <c r="C68" s="19" t="s">
        <v>38</v>
      </c>
      <c r="D68" s="20">
        <v>38</v>
      </c>
      <c r="E68" s="60"/>
      <c r="F68" s="31"/>
      <c r="G68" s="32">
        <f t="shared" si="0"/>
        <v>0</v>
      </c>
      <c r="ZZ68" s="18"/>
    </row>
    <row r="69" spans="1:702" s="16" customFormat="1" ht="12" x14ac:dyDescent="0.25">
      <c r="A69" s="13"/>
      <c r="B69" s="14" t="s">
        <v>88</v>
      </c>
      <c r="C69" s="19" t="s">
        <v>38</v>
      </c>
      <c r="D69" s="20">
        <v>1</v>
      </c>
      <c r="E69" s="60"/>
      <c r="F69" s="31"/>
      <c r="G69" s="32">
        <f t="shared" si="0"/>
        <v>0</v>
      </c>
      <c r="ZZ69" s="18"/>
    </row>
    <row r="70" spans="1:702" s="16" customFormat="1" ht="12" x14ac:dyDescent="0.25">
      <c r="A70" s="27" t="s">
        <v>171</v>
      </c>
      <c r="B70" s="2" t="s">
        <v>91</v>
      </c>
      <c r="C70" s="17"/>
      <c r="D70" s="17"/>
      <c r="E70" s="59"/>
      <c r="F70" s="35"/>
      <c r="G70" s="32">
        <f t="shared" si="0"/>
        <v>0</v>
      </c>
      <c r="ZY70" s="16" t="s">
        <v>16</v>
      </c>
      <c r="ZZ70" s="18"/>
    </row>
    <row r="71" spans="1:702" s="16" customFormat="1" ht="12" x14ac:dyDescent="0.25">
      <c r="A71" s="8" t="s">
        <v>173</v>
      </c>
      <c r="B71" s="9" t="s">
        <v>68</v>
      </c>
      <c r="C71" s="17"/>
      <c r="D71" s="17"/>
      <c r="E71" s="59"/>
      <c r="F71" s="35"/>
      <c r="G71" s="32">
        <f t="shared" si="0"/>
        <v>0</v>
      </c>
      <c r="ZY71" s="16" t="s">
        <v>49</v>
      </c>
      <c r="ZZ71" s="18"/>
    </row>
    <row r="72" spans="1:702" s="16" customFormat="1" ht="12" x14ac:dyDescent="0.25">
      <c r="A72" s="10" t="s">
        <v>210</v>
      </c>
      <c r="B72" s="11" t="s">
        <v>69</v>
      </c>
      <c r="C72" s="17"/>
      <c r="D72" s="17"/>
      <c r="E72" s="59"/>
      <c r="F72" s="35"/>
      <c r="G72" s="36">
        <f t="shared" ref="G72:G113" si="1">+D72*F72</f>
        <v>0</v>
      </c>
      <c r="ZY72" s="16" t="s">
        <v>49</v>
      </c>
      <c r="ZZ72" s="18"/>
    </row>
    <row r="73" spans="1:702" s="16" customFormat="1" ht="12" x14ac:dyDescent="0.25">
      <c r="A73" s="10" t="s">
        <v>211</v>
      </c>
      <c r="B73" s="11" t="s">
        <v>117</v>
      </c>
      <c r="C73" s="17"/>
      <c r="D73" s="17"/>
      <c r="E73" s="60"/>
      <c r="F73" s="31"/>
      <c r="G73" s="32">
        <f t="shared" si="1"/>
        <v>0</v>
      </c>
      <c r="ZY73" s="16" t="s">
        <v>7</v>
      </c>
      <c r="ZZ73" s="18" t="s">
        <v>119</v>
      </c>
    </row>
    <row r="74" spans="1:702" s="16" customFormat="1" ht="12" x14ac:dyDescent="0.25">
      <c r="A74" s="5"/>
      <c r="B74" s="6" t="s">
        <v>118</v>
      </c>
      <c r="C74" s="19" t="s">
        <v>26</v>
      </c>
      <c r="D74" s="67">
        <v>6</v>
      </c>
      <c r="E74" s="60"/>
      <c r="F74" s="31"/>
      <c r="G74" s="32">
        <f t="shared" si="1"/>
        <v>0</v>
      </c>
      <c r="ZY74" s="16" t="s">
        <v>7</v>
      </c>
      <c r="ZZ74" s="18" t="s">
        <v>120</v>
      </c>
    </row>
    <row r="75" spans="1:702" s="16" customFormat="1" ht="12" x14ac:dyDescent="0.25">
      <c r="A75" s="5"/>
      <c r="B75" s="6" t="s">
        <v>55</v>
      </c>
      <c r="C75" s="19" t="s">
        <v>6</v>
      </c>
      <c r="D75" s="20">
        <v>66</v>
      </c>
      <c r="E75" s="59"/>
      <c r="F75" s="35"/>
      <c r="G75" s="36">
        <f t="shared" si="1"/>
        <v>0</v>
      </c>
      <c r="ZY75" s="16" t="s">
        <v>49</v>
      </c>
      <c r="ZZ75" s="18"/>
    </row>
    <row r="76" spans="1:702" s="16" customFormat="1" ht="12" x14ac:dyDescent="0.25">
      <c r="A76" s="10" t="s">
        <v>212</v>
      </c>
      <c r="B76" s="11" t="s">
        <v>122</v>
      </c>
      <c r="C76" s="17"/>
      <c r="D76" s="17"/>
      <c r="E76" s="60"/>
      <c r="F76" s="31"/>
      <c r="G76" s="32">
        <f t="shared" si="1"/>
        <v>0</v>
      </c>
      <c r="ZY76" s="16" t="s">
        <v>7</v>
      </c>
      <c r="ZZ76" s="18" t="s">
        <v>123</v>
      </c>
    </row>
    <row r="77" spans="1:702" s="16" customFormat="1" ht="12" x14ac:dyDescent="0.25">
      <c r="A77" s="5"/>
      <c r="B77" s="6" t="s">
        <v>53</v>
      </c>
      <c r="C77" s="19" t="s">
        <v>26</v>
      </c>
      <c r="D77" s="67">
        <v>9</v>
      </c>
      <c r="E77" s="60"/>
      <c r="F77" s="31"/>
      <c r="G77" s="32">
        <f t="shared" si="1"/>
        <v>0</v>
      </c>
      <c r="ZY77" s="16" t="s">
        <v>7</v>
      </c>
      <c r="ZZ77" s="18" t="s">
        <v>124</v>
      </c>
    </row>
    <row r="78" spans="1:702" s="16" customFormat="1" ht="12" x14ac:dyDescent="0.25">
      <c r="A78" s="5"/>
      <c r="B78" s="6" t="s">
        <v>55</v>
      </c>
      <c r="C78" s="19" t="s">
        <v>6</v>
      </c>
      <c r="D78" s="20">
        <v>101</v>
      </c>
      <c r="E78" s="59"/>
      <c r="F78" s="35"/>
      <c r="G78" s="36">
        <f t="shared" si="1"/>
        <v>0</v>
      </c>
      <c r="ZY78" s="16" t="s">
        <v>49</v>
      </c>
      <c r="ZZ78" s="18"/>
    </row>
    <row r="79" spans="1:702" s="16" customFormat="1" ht="12" x14ac:dyDescent="0.25">
      <c r="A79" s="10" t="s">
        <v>213</v>
      </c>
      <c r="B79" s="11" t="s">
        <v>125</v>
      </c>
      <c r="C79" s="17"/>
      <c r="D79" s="17"/>
      <c r="E79" s="60"/>
      <c r="F79" s="31"/>
      <c r="G79" s="32">
        <f t="shared" si="1"/>
        <v>0</v>
      </c>
      <c r="ZY79" s="16" t="s">
        <v>7</v>
      </c>
      <c r="ZZ79" s="18" t="s">
        <v>127</v>
      </c>
    </row>
    <row r="80" spans="1:702" s="16" customFormat="1" ht="12" x14ac:dyDescent="0.25">
      <c r="A80" s="5"/>
      <c r="B80" s="6" t="s">
        <v>126</v>
      </c>
      <c r="C80" s="19" t="s">
        <v>38</v>
      </c>
      <c r="D80" s="20">
        <v>38</v>
      </c>
      <c r="E80" s="59"/>
      <c r="F80" s="35"/>
      <c r="G80" s="36">
        <f t="shared" si="1"/>
        <v>0</v>
      </c>
      <c r="ZY80" s="16" t="s">
        <v>49</v>
      </c>
      <c r="ZZ80" s="18"/>
    </row>
    <row r="81" spans="1:702" s="16" customFormat="1" ht="12" x14ac:dyDescent="0.25">
      <c r="A81" s="10" t="s">
        <v>214</v>
      </c>
      <c r="B81" s="11" t="s">
        <v>128</v>
      </c>
      <c r="C81" s="17"/>
      <c r="D81" s="17"/>
      <c r="E81" s="60"/>
      <c r="F81" s="31"/>
      <c r="G81" s="32">
        <f t="shared" si="1"/>
        <v>0</v>
      </c>
      <c r="ZY81" s="16" t="s">
        <v>7</v>
      </c>
      <c r="ZZ81" s="18" t="s">
        <v>130</v>
      </c>
    </row>
    <row r="82" spans="1:702" s="16" customFormat="1" ht="12" x14ac:dyDescent="0.25">
      <c r="A82" s="5"/>
      <c r="B82" s="6" t="s">
        <v>129</v>
      </c>
      <c r="C82" s="19" t="s">
        <v>38</v>
      </c>
      <c r="D82" s="20">
        <v>4</v>
      </c>
      <c r="E82" s="60"/>
      <c r="F82" s="31"/>
      <c r="G82" s="32">
        <f t="shared" si="1"/>
        <v>0</v>
      </c>
      <c r="ZY82" s="16" t="s">
        <v>7</v>
      </c>
      <c r="ZZ82" s="18" t="s">
        <v>132</v>
      </c>
    </row>
    <row r="83" spans="1:702" s="16" customFormat="1" ht="12" x14ac:dyDescent="0.25">
      <c r="A83" s="5"/>
      <c r="B83" s="6" t="s">
        <v>131</v>
      </c>
      <c r="C83" s="19" t="s">
        <v>38</v>
      </c>
      <c r="D83" s="20">
        <v>30</v>
      </c>
      <c r="E83" s="60"/>
      <c r="F83" s="31"/>
      <c r="G83" s="32">
        <f t="shared" si="1"/>
        <v>0</v>
      </c>
      <c r="ZY83" s="16" t="s">
        <v>7</v>
      </c>
      <c r="ZZ83" s="18" t="s">
        <v>134</v>
      </c>
    </row>
    <row r="84" spans="1:702" s="16" customFormat="1" ht="12" x14ac:dyDescent="0.25">
      <c r="A84" s="5"/>
      <c r="B84" s="6" t="s">
        <v>133</v>
      </c>
      <c r="C84" s="19" t="s">
        <v>26</v>
      </c>
      <c r="D84" s="67">
        <v>2</v>
      </c>
      <c r="E84" s="60"/>
      <c r="F84" s="31"/>
      <c r="G84" s="32">
        <f t="shared" si="1"/>
        <v>0</v>
      </c>
      <c r="ZY84" s="16" t="s">
        <v>7</v>
      </c>
      <c r="ZZ84" s="18" t="s">
        <v>136</v>
      </c>
    </row>
    <row r="85" spans="1:702" s="16" customFormat="1" ht="12" x14ac:dyDescent="0.25">
      <c r="A85" s="5"/>
      <c r="B85" s="6" t="s">
        <v>135</v>
      </c>
      <c r="C85" s="19" t="s">
        <v>6</v>
      </c>
      <c r="D85" s="20">
        <v>37</v>
      </c>
      <c r="E85" s="60"/>
      <c r="F85" s="31"/>
      <c r="G85" s="32">
        <f t="shared" si="1"/>
        <v>0</v>
      </c>
      <c r="ZY85" s="16" t="s">
        <v>7</v>
      </c>
      <c r="ZZ85" s="18" t="s">
        <v>138</v>
      </c>
    </row>
    <row r="86" spans="1:702" s="16" customFormat="1" ht="12" x14ac:dyDescent="0.25">
      <c r="A86" s="5"/>
      <c r="B86" s="6" t="s">
        <v>137</v>
      </c>
      <c r="C86" s="19" t="s">
        <v>26</v>
      </c>
      <c r="D86" s="67">
        <v>7</v>
      </c>
      <c r="E86" s="60"/>
      <c r="F86" s="31"/>
      <c r="G86" s="32">
        <f t="shared" si="1"/>
        <v>0</v>
      </c>
      <c r="ZY86" s="16" t="s">
        <v>7</v>
      </c>
      <c r="ZZ86" s="18" t="s">
        <v>140</v>
      </c>
    </row>
    <row r="87" spans="1:702" s="16" customFormat="1" ht="12" x14ac:dyDescent="0.25">
      <c r="A87" s="5"/>
      <c r="B87" s="6" t="s">
        <v>139</v>
      </c>
      <c r="C87" s="19" t="s">
        <v>6</v>
      </c>
      <c r="D87" s="20">
        <v>82</v>
      </c>
      <c r="E87" s="59"/>
      <c r="F87" s="35"/>
      <c r="G87" s="36">
        <f t="shared" si="1"/>
        <v>0</v>
      </c>
      <c r="ZY87" s="16" t="s">
        <v>49</v>
      </c>
      <c r="ZZ87" s="18"/>
    </row>
    <row r="88" spans="1:702" s="16" customFormat="1" ht="12" x14ac:dyDescent="0.25">
      <c r="A88" s="10" t="s">
        <v>215</v>
      </c>
      <c r="B88" s="11" t="s">
        <v>141</v>
      </c>
      <c r="C88" s="17"/>
      <c r="D88" s="17"/>
      <c r="E88" s="60"/>
      <c r="F88" s="31"/>
      <c r="G88" s="32">
        <f t="shared" si="1"/>
        <v>0</v>
      </c>
      <c r="ZY88" s="16" t="s">
        <v>7</v>
      </c>
      <c r="ZZ88" s="18" t="s">
        <v>143</v>
      </c>
    </row>
    <row r="89" spans="1:702" s="16" customFormat="1" ht="12" x14ac:dyDescent="0.25">
      <c r="A89" s="5"/>
      <c r="B89" s="6" t="s">
        <v>142</v>
      </c>
      <c r="C89" s="19" t="s">
        <v>38</v>
      </c>
      <c r="D89" s="20">
        <v>31</v>
      </c>
      <c r="E89" s="59"/>
      <c r="F89" s="35"/>
      <c r="G89" s="36">
        <f t="shared" si="1"/>
        <v>0</v>
      </c>
      <c r="ZY89" s="16" t="s">
        <v>49</v>
      </c>
      <c r="ZZ89" s="18"/>
    </row>
    <row r="90" spans="1:702" s="16" customFormat="1" ht="12" x14ac:dyDescent="0.25">
      <c r="A90" s="10" t="s">
        <v>216</v>
      </c>
      <c r="B90" s="11" t="s">
        <v>144</v>
      </c>
      <c r="C90" s="17"/>
      <c r="D90" s="17"/>
      <c r="E90" s="60"/>
      <c r="F90" s="31"/>
      <c r="G90" s="32">
        <f t="shared" si="1"/>
        <v>0</v>
      </c>
      <c r="ZY90" s="16" t="s">
        <v>7</v>
      </c>
      <c r="ZZ90" s="18" t="s">
        <v>145</v>
      </c>
    </row>
    <row r="91" spans="1:702" s="16" customFormat="1" ht="12" x14ac:dyDescent="0.25">
      <c r="A91" s="5"/>
      <c r="B91" s="6" t="s">
        <v>53</v>
      </c>
      <c r="C91" s="19" t="s">
        <v>26</v>
      </c>
      <c r="D91" s="67">
        <v>15</v>
      </c>
      <c r="E91" s="60"/>
      <c r="F91" s="31"/>
      <c r="G91" s="32">
        <f t="shared" si="1"/>
        <v>0</v>
      </c>
      <c r="ZY91" s="16" t="s">
        <v>7</v>
      </c>
      <c r="ZZ91" s="18" t="s">
        <v>146</v>
      </c>
    </row>
    <row r="92" spans="1:702" s="16" customFormat="1" ht="12" x14ac:dyDescent="0.25">
      <c r="A92" s="5"/>
      <c r="B92" s="6" t="s">
        <v>55</v>
      </c>
      <c r="C92" s="19" t="s">
        <v>6</v>
      </c>
      <c r="D92" s="20">
        <v>154</v>
      </c>
      <c r="E92" s="59"/>
      <c r="F92" s="35"/>
      <c r="G92" s="36">
        <f t="shared" si="1"/>
        <v>0</v>
      </c>
      <c r="ZY92" s="16" t="s">
        <v>16</v>
      </c>
      <c r="ZZ92" s="18"/>
    </row>
    <row r="93" spans="1:702" s="16" customFormat="1" ht="12" x14ac:dyDescent="0.25">
      <c r="A93" s="10" t="s">
        <v>217</v>
      </c>
      <c r="B93" s="12" t="s">
        <v>148</v>
      </c>
      <c r="C93" s="17"/>
      <c r="D93" s="17"/>
      <c r="E93" s="59"/>
      <c r="F93" s="35"/>
      <c r="G93" s="36">
        <f t="shared" si="1"/>
        <v>0</v>
      </c>
      <c r="ZY93" s="16" t="s">
        <v>49</v>
      </c>
      <c r="ZZ93" s="18"/>
    </row>
    <row r="94" spans="1:702" s="16" customFormat="1" ht="12" x14ac:dyDescent="0.25">
      <c r="A94" s="10" t="s">
        <v>218</v>
      </c>
      <c r="B94" s="11" t="s">
        <v>149</v>
      </c>
      <c r="C94" s="17"/>
      <c r="D94" s="17"/>
      <c r="E94" s="60"/>
      <c r="F94" s="31"/>
      <c r="G94" s="32">
        <f t="shared" si="1"/>
        <v>0</v>
      </c>
      <c r="ZY94" s="16" t="s">
        <v>7</v>
      </c>
      <c r="ZZ94" s="18" t="s">
        <v>151</v>
      </c>
    </row>
    <row r="95" spans="1:702" s="16" customFormat="1" ht="12" x14ac:dyDescent="0.25">
      <c r="A95" s="5"/>
      <c r="B95" s="6" t="s">
        <v>150</v>
      </c>
      <c r="C95" s="19" t="s">
        <v>6</v>
      </c>
      <c r="D95" s="20">
        <v>64</v>
      </c>
      <c r="E95" s="59"/>
      <c r="F95" s="35"/>
      <c r="G95" s="36">
        <f t="shared" si="1"/>
        <v>0</v>
      </c>
      <c r="ZY95" s="16" t="s">
        <v>49</v>
      </c>
      <c r="ZZ95" s="18"/>
    </row>
    <row r="96" spans="1:702" s="16" customFormat="1" ht="12" x14ac:dyDescent="0.25">
      <c r="A96" s="10" t="s">
        <v>219</v>
      </c>
      <c r="B96" s="11" t="s">
        <v>152</v>
      </c>
      <c r="C96" s="17"/>
      <c r="D96" s="17"/>
      <c r="E96" s="60"/>
      <c r="F96" s="31"/>
      <c r="G96" s="32">
        <f t="shared" si="1"/>
        <v>0</v>
      </c>
      <c r="ZY96" s="16" t="s">
        <v>7</v>
      </c>
      <c r="ZZ96" s="18" t="s">
        <v>154</v>
      </c>
    </row>
    <row r="97" spans="1:702" s="16" customFormat="1" ht="12" x14ac:dyDescent="0.25">
      <c r="A97" s="5"/>
      <c r="B97" s="6" t="s">
        <v>153</v>
      </c>
      <c r="C97" s="19" t="s">
        <v>6</v>
      </c>
      <c r="D97" s="20">
        <v>53</v>
      </c>
      <c r="E97" s="59"/>
      <c r="F97" s="35"/>
      <c r="G97" s="36">
        <f t="shared" si="1"/>
        <v>0</v>
      </c>
      <c r="ZY97" s="16" t="s">
        <v>16</v>
      </c>
      <c r="ZZ97" s="18"/>
    </row>
    <row r="98" spans="1:702" s="16" customFormat="1" ht="12" x14ac:dyDescent="0.25">
      <c r="A98" s="10" t="s">
        <v>220</v>
      </c>
      <c r="B98" s="12" t="s">
        <v>155</v>
      </c>
      <c r="C98" s="17"/>
      <c r="D98" s="17"/>
      <c r="E98" s="60"/>
      <c r="F98" s="31"/>
      <c r="G98" s="32">
        <f t="shared" si="1"/>
        <v>0</v>
      </c>
      <c r="ZY98" s="16" t="s">
        <v>7</v>
      </c>
      <c r="ZZ98" s="18" t="s">
        <v>157</v>
      </c>
    </row>
    <row r="99" spans="1:702" s="16" customFormat="1" ht="12" x14ac:dyDescent="0.25">
      <c r="A99" s="5"/>
      <c r="B99" s="6" t="s">
        <v>156</v>
      </c>
      <c r="C99" s="19" t="s">
        <v>38</v>
      </c>
      <c r="D99" s="20">
        <v>31</v>
      </c>
      <c r="E99" s="60"/>
      <c r="F99" s="31"/>
      <c r="G99" s="32">
        <f t="shared" si="1"/>
        <v>0</v>
      </c>
      <c r="ZY99" s="16" t="s">
        <v>7</v>
      </c>
      <c r="ZZ99" s="18" t="s">
        <v>159</v>
      </c>
    </row>
    <row r="100" spans="1:702" s="16" customFormat="1" ht="12" x14ac:dyDescent="0.25">
      <c r="A100" s="5"/>
      <c r="B100" s="6" t="s">
        <v>158</v>
      </c>
      <c r="C100" s="19" t="s">
        <v>6</v>
      </c>
      <c r="D100" s="20">
        <v>251</v>
      </c>
      <c r="E100" s="60"/>
      <c r="F100" s="31"/>
      <c r="G100" s="32">
        <f t="shared" si="1"/>
        <v>0</v>
      </c>
      <c r="ZY100" s="16" t="s">
        <v>7</v>
      </c>
      <c r="ZZ100" s="18" t="s">
        <v>161</v>
      </c>
    </row>
    <row r="101" spans="1:702" s="16" customFormat="1" ht="12" x14ac:dyDescent="0.25">
      <c r="A101" s="5"/>
      <c r="B101" s="6" t="s">
        <v>160</v>
      </c>
      <c r="C101" s="19" t="s">
        <v>38</v>
      </c>
      <c r="D101" s="20">
        <v>46</v>
      </c>
      <c r="E101" s="59"/>
      <c r="F101" s="35"/>
      <c r="G101" s="36">
        <f t="shared" si="1"/>
        <v>0</v>
      </c>
      <c r="ZY101" s="16" t="s">
        <v>16</v>
      </c>
      <c r="ZZ101" s="18"/>
    </row>
    <row r="102" spans="1:702" s="16" customFormat="1" ht="12" x14ac:dyDescent="0.25">
      <c r="A102" s="10" t="s">
        <v>221</v>
      </c>
      <c r="B102" s="12" t="s">
        <v>162</v>
      </c>
      <c r="C102" s="17"/>
      <c r="D102" s="17"/>
      <c r="E102" s="60"/>
      <c r="F102" s="31"/>
      <c r="G102" s="32">
        <f t="shared" si="1"/>
        <v>0</v>
      </c>
      <c r="ZY102" s="16" t="s">
        <v>7</v>
      </c>
      <c r="ZZ102" s="18" t="s">
        <v>165</v>
      </c>
    </row>
    <row r="103" spans="1:702" s="16" customFormat="1" ht="12" x14ac:dyDescent="0.25">
      <c r="A103" s="5"/>
      <c r="B103" s="6" t="s">
        <v>163</v>
      </c>
      <c r="C103" s="19" t="s">
        <v>164</v>
      </c>
      <c r="D103" s="67">
        <v>6500</v>
      </c>
      <c r="E103" s="60"/>
      <c r="F103" s="31"/>
      <c r="G103" s="32">
        <f t="shared" si="1"/>
        <v>0</v>
      </c>
      <c r="ZY103" s="16" t="s">
        <v>7</v>
      </c>
      <c r="ZZ103" s="18" t="s">
        <v>167</v>
      </c>
    </row>
    <row r="104" spans="1:702" s="16" customFormat="1" ht="12" x14ac:dyDescent="0.25">
      <c r="A104" s="5"/>
      <c r="B104" s="6" t="s">
        <v>166</v>
      </c>
      <c r="C104" s="19" t="s">
        <v>164</v>
      </c>
      <c r="D104" s="67">
        <v>7000</v>
      </c>
      <c r="E104" s="59"/>
      <c r="F104" s="35"/>
      <c r="G104" s="36">
        <f t="shared" si="1"/>
        <v>0</v>
      </c>
      <c r="ZY104" s="16" t="s">
        <v>16</v>
      </c>
      <c r="ZZ104" s="18"/>
    </row>
    <row r="105" spans="1:702" s="16" customFormat="1" ht="12" x14ac:dyDescent="0.25">
      <c r="A105" s="10" t="s">
        <v>222</v>
      </c>
      <c r="B105" s="12" t="s">
        <v>168</v>
      </c>
      <c r="C105" s="17"/>
      <c r="D105" s="17"/>
      <c r="E105" s="60"/>
      <c r="F105" s="31"/>
      <c r="G105" s="32">
        <f t="shared" si="1"/>
        <v>0</v>
      </c>
      <c r="ZY105" s="16" t="s">
        <v>7</v>
      </c>
      <c r="ZZ105" s="18" t="s">
        <v>170</v>
      </c>
    </row>
    <row r="106" spans="1:702" s="16" customFormat="1" ht="12" x14ac:dyDescent="0.25">
      <c r="A106" s="13"/>
      <c r="B106" s="14" t="s">
        <v>169</v>
      </c>
      <c r="C106" s="19" t="s">
        <v>10</v>
      </c>
      <c r="D106" s="20">
        <v>1</v>
      </c>
      <c r="E106" s="59"/>
      <c r="F106" s="35"/>
      <c r="G106" s="36">
        <f t="shared" si="1"/>
        <v>0</v>
      </c>
      <c r="ZY106" s="16" t="s">
        <v>5</v>
      </c>
      <c r="ZZ106" s="18"/>
    </row>
    <row r="107" spans="1:702" s="16" customFormat="1" ht="12" x14ac:dyDescent="0.25">
      <c r="A107" s="27" t="s">
        <v>180</v>
      </c>
      <c r="B107" s="2" t="s">
        <v>172</v>
      </c>
      <c r="C107" s="17"/>
      <c r="D107" s="17"/>
      <c r="E107" s="59"/>
      <c r="F107" s="35"/>
      <c r="G107" s="36">
        <f t="shared" si="1"/>
        <v>0</v>
      </c>
      <c r="ZY107" s="16" t="s">
        <v>16</v>
      </c>
      <c r="ZZ107" s="18"/>
    </row>
    <row r="108" spans="1:702" s="16" customFormat="1" ht="12" x14ac:dyDescent="0.25">
      <c r="A108" s="8" t="s">
        <v>187</v>
      </c>
      <c r="B108" s="9" t="s">
        <v>174</v>
      </c>
      <c r="C108" s="17"/>
      <c r="D108" s="17"/>
      <c r="E108" s="60"/>
      <c r="F108" s="31"/>
      <c r="G108" s="32">
        <f t="shared" si="1"/>
        <v>0</v>
      </c>
      <c r="ZY108" s="16" t="s">
        <v>7</v>
      </c>
      <c r="ZZ108" s="18" t="s">
        <v>177</v>
      </c>
    </row>
    <row r="109" spans="1:702" s="16" customFormat="1" ht="12" x14ac:dyDescent="0.25">
      <c r="A109" s="5"/>
      <c r="B109" s="6" t="s">
        <v>175</v>
      </c>
      <c r="C109" s="19" t="s">
        <v>176</v>
      </c>
      <c r="D109" s="20">
        <v>1</v>
      </c>
      <c r="E109" s="60"/>
      <c r="F109" s="31"/>
      <c r="G109" s="32">
        <f t="shared" si="1"/>
        <v>0</v>
      </c>
      <c r="ZY109" s="16" t="s">
        <v>7</v>
      </c>
      <c r="ZZ109" s="18" t="s">
        <v>179</v>
      </c>
    </row>
    <row r="110" spans="1:702" s="16" customFormat="1" ht="12" x14ac:dyDescent="0.25">
      <c r="A110" s="13"/>
      <c r="B110" s="14" t="s">
        <v>178</v>
      </c>
      <c r="C110" s="19" t="s">
        <v>6</v>
      </c>
      <c r="D110" s="20">
        <v>155</v>
      </c>
      <c r="E110" s="59"/>
      <c r="F110" s="35"/>
      <c r="G110" s="36">
        <f t="shared" si="1"/>
        <v>0</v>
      </c>
      <c r="ZY110" s="16" t="s">
        <v>5</v>
      </c>
      <c r="ZZ110" s="18"/>
    </row>
    <row r="111" spans="1:702" s="16" customFormat="1" ht="12" x14ac:dyDescent="0.25">
      <c r="A111" s="27" t="s">
        <v>223</v>
      </c>
      <c r="B111" s="2" t="s">
        <v>181</v>
      </c>
      <c r="C111" s="17"/>
      <c r="D111" s="17"/>
      <c r="E111" s="60"/>
      <c r="F111" s="31"/>
      <c r="G111" s="32">
        <f t="shared" si="1"/>
        <v>0</v>
      </c>
      <c r="ZY111" s="16" t="s">
        <v>7</v>
      </c>
      <c r="ZZ111" s="18" t="s">
        <v>184</v>
      </c>
    </row>
    <row r="112" spans="1:702" s="16" customFormat="1" ht="24" x14ac:dyDescent="0.25">
      <c r="A112" s="3"/>
      <c r="B112" s="4" t="s">
        <v>182</v>
      </c>
      <c r="C112" s="19" t="s">
        <v>183</v>
      </c>
      <c r="D112" s="20"/>
      <c r="E112" s="60"/>
      <c r="F112" s="31"/>
      <c r="G112" s="32">
        <f t="shared" si="1"/>
        <v>0</v>
      </c>
      <c r="ZY112" s="16" t="s">
        <v>7</v>
      </c>
      <c r="ZZ112" s="18" t="s">
        <v>186</v>
      </c>
    </row>
    <row r="113" spans="1:702" s="16" customFormat="1" ht="24" x14ac:dyDescent="0.25">
      <c r="A113" s="5"/>
      <c r="B113" s="6" t="s">
        <v>185</v>
      </c>
      <c r="C113" s="19" t="s">
        <v>10</v>
      </c>
      <c r="D113" s="20"/>
      <c r="E113" s="60"/>
      <c r="F113" s="31"/>
      <c r="G113" s="32">
        <f t="shared" si="1"/>
        <v>0</v>
      </c>
      <c r="ZZ113" s="18"/>
    </row>
    <row r="114" spans="1:702" s="16" customFormat="1" ht="12" x14ac:dyDescent="0.25">
      <c r="A114" s="5"/>
      <c r="B114" s="6"/>
      <c r="C114" s="19"/>
      <c r="D114" s="60"/>
      <c r="E114" s="60"/>
      <c r="F114" s="31"/>
      <c r="G114" s="32"/>
      <c r="ZZ114" s="18"/>
    </row>
    <row r="115" spans="1:702" s="16" customFormat="1" ht="12.75" thickBot="1" x14ac:dyDescent="0.3">
      <c r="A115" s="7"/>
      <c r="B115" s="28"/>
      <c r="C115" s="21"/>
      <c r="D115" s="61"/>
      <c r="E115" s="61"/>
      <c r="F115" s="37"/>
      <c r="G115" s="38"/>
    </row>
    <row r="116" spans="1:702" s="16" customFormat="1" ht="22.5" customHeight="1" thickBot="1" x14ac:dyDescent="0.3">
      <c r="A116" s="25"/>
      <c r="B116" s="68" t="s">
        <v>188</v>
      </c>
      <c r="C116" s="69"/>
      <c r="D116" s="69"/>
      <c r="E116" s="66"/>
      <c r="F116" s="39"/>
      <c r="G116" s="40">
        <f>SUM(G7:G115)</f>
        <v>0</v>
      </c>
    </row>
    <row r="117" spans="1:702" s="16" customFormat="1" ht="12" x14ac:dyDescent="0.25">
      <c r="D117" s="62"/>
      <c r="E117" s="62"/>
      <c r="F117" s="41"/>
      <c r="G117" s="41"/>
    </row>
    <row r="118" spans="1:702" s="16" customFormat="1" ht="12" x14ac:dyDescent="0.25">
      <c r="D118" s="62"/>
      <c r="E118" s="62"/>
      <c r="F118" s="41"/>
      <c r="G118" s="41"/>
    </row>
    <row r="119" spans="1:702" s="16" customFormat="1" ht="12" x14ac:dyDescent="0.25">
      <c r="D119" s="62"/>
      <c r="E119" s="62"/>
      <c r="F119" s="41"/>
      <c r="G119" s="41"/>
    </row>
    <row r="120" spans="1:702" s="16" customFormat="1" ht="12" x14ac:dyDescent="0.25">
      <c r="D120" s="62"/>
      <c r="E120" s="62"/>
      <c r="F120" s="41"/>
      <c r="G120" s="41"/>
    </row>
    <row r="121" spans="1:702" s="16" customFormat="1" ht="12" x14ac:dyDescent="0.25">
      <c r="D121" s="62"/>
      <c r="E121" s="62"/>
      <c r="F121" s="41"/>
      <c r="G121" s="41"/>
    </row>
    <row r="122" spans="1:702" s="16" customFormat="1" ht="12" x14ac:dyDescent="0.25">
      <c r="D122" s="62"/>
      <c r="E122" s="62"/>
      <c r="F122" s="41"/>
      <c r="G122" s="41"/>
    </row>
    <row r="123" spans="1:702" s="16" customFormat="1" ht="12" x14ac:dyDescent="0.25">
      <c r="D123" s="62"/>
      <c r="E123" s="62"/>
      <c r="F123" s="41"/>
      <c r="G123" s="41"/>
    </row>
    <row r="124" spans="1:702" s="16" customFormat="1" ht="12" x14ac:dyDescent="0.25">
      <c r="D124" s="62"/>
      <c r="E124" s="62"/>
      <c r="F124" s="41"/>
      <c r="G124" s="41"/>
    </row>
    <row r="125" spans="1:702" s="16" customFormat="1" ht="12" x14ac:dyDescent="0.25">
      <c r="D125" s="62"/>
      <c r="E125" s="62"/>
      <c r="F125" s="41"/>
      <c r="G125" s="41"/>
    </row>
    <row r="126" spans="1:702" s="16" customFormat="1" ht="12" x14ac:dyDescent="0.25">
      <c r="D126" s="62"/>
      <c r="E126" s="62"/>
      <c r="F126" s="41"/>
      <c r="G126" s="41"/>
    </row>
    <row r="127" spans="1:702" s="16" customFormat="1" ht="12" x14ac:dyDescent="0.25">
      <c r="D127" s="62"/>
      <c r="E127" s="62"/>
      <c r="F127" s="41"/>
      <c r="G127" s="41"/>
    </row>
    <row r="128" spans="1:702" s="16" customFormat="1" ht="12" x14ac:dyDescent="0.25">
      <c r="D128" s="62"/>
      <c r="E128" s="62"/>
      <c r="F128" s="41"/>
      <c r="G128" s="41"/>
    </row>
    <row r="129" spans="4:7" s="16" customFormat="1" ht="12" x14ac:dyDescent="0.25">
      <c r="D129" s="62"/>
      <c r="E129" s="62"/>
      <c r="F129" s="41"/>
      <c r="G129" s="41"/>
    </row>
    <row r="130" spans="4:7" s="16" customFormat="1" ht="12" x14ac:dyDescent="0.25">
      <c r="D130" s="62"/>
      <c r="E130" s="62"/>
      <c r="F130" s="41"/>
      <c r="G130" s="41"/>
    </row>
    <row r="131" spans="4:7" s="16" customFormat="1" ht="12" x14ac:dyDescent="0.25">
      <c r="D131" s="62"/>
      <c r="E131" s="62"/>
      <c r="F131" s="41"/>
      <c r="G131" s="41"/>
    </row>
    <row r="132" spans="4:7" s="16" customFormat="1" ht="12" x14ac:dyDescent="0.25">
      <c r="D132" s="62"/>
      <c r="E132" s="62"/>
      <c r="F132" s="41"/>
      <c r="G132" s="41"/>
    </row>
    <row r="133" spans="4:7" s="16" customFormat="1" ht="12" x14ac:dyDescent="0.25">
      <c r="D133" s="62"/>
      <c r="E133" s="62"/>
      <c r="F133" s="41"/>
      <c r="G133" s="41"/>
    </row>
    <row r="134" spans="4:7" s="16" customFormat="1" ht="12" x14ac:dyDescent="0.25">
      <c r="D134" s="62"/>
      <c r="E134" s="62"/>
      <c r="F134" s="41"/>
      <c r="G134" s="41"/>
    </row>
    <row r="135" spans="4:7" s="16" customFormat="1" ht="12" x14ac:dyDescent="0.25">
      <c r="D135" s="62"/>
      <c r="E135" s="62"/>
      <c r="F135" s="41"/>
      <c r="G135" s="41"/>
    </row>
    <row r="136" spans="4:7" s="16" customFormat="1" ht="12" x14ac:dyDescent="0.25">
      <c r="D136" s="62"/>
      <c r="E136" s="62"/>
      <c r="F136" s="41"/>
      <c r="G136" s="41"/>
    </row>
    <row r="137" spans="4:7" s="16" customFormat="1" ht="12" x14ac:dyDescent="0.25">
      <c r="D137" s="62"/>
      <c r="E137" s="62"/>
      <c r="F137" s="41"/>
      <c r="G137" s="41"/>
    </row>
    <row r="138" spans="4:7" s="16" customFormat="1" ht="12" x14ac:dyDescent="0.25">
      <c r="D138" s="62"/>
      <c r="E138" s="62"/>
      <c r="F138" s="41"/>
      <c r="G138" s="41"/>
    </row>
    <row r="139" spans="4:7" s="16" customFormat="1" ht="12" x14ac:dyDescent="0.25">
      <c r="D139" s="62"/>
      <c r="E139" s="62"/>
      <c r="F139" s="41"/>
      <c r="G139" s="41"/>
    </row>
    <row r="140" spans="4:7" s="16" customFormat="1" ht="12" x14ac:dyDescent="0.25">
      <c r="D140" s="62"/>
      <c r="E140" s="62"/>
      <c r="F140" s="41"/>
      <c r="G140" s="41"/>
    </row>
    <row r="141" spans="4:7" s="16" customFormat="1" ht="12" x14ac:dyDescent="0.25">
      <c r="D141" s="62"/>
      <c r="E141" s="62"/>
      <c r="F141" s="41"/>
      <c r="G141" s="41"/>
    </row>
    <row r="142" spans="4:7" s="16" customFormat="1" ht="12" x14ac:dyDescent="0.25">
      <c r="D142" s="62"/>
      <c r="E142" s="62"/>
      <c r="F142" s="41"/>
      <c r="G142" s="41"/>
    </row>
    <row r="143" spans="4:7" s="16" customFormat="1" ht="12" x14ac:dyDescent="0.25">
      <c r="D143" s="62"/>
      <c r="E143" s="62"/>
      <c r="F143" s="41"/>
      <c r="G143" s="41"/>
    </row>
    <row r="144" spans="4:7" s="16" customFormat="1" ht="12" x14ac:dyDescent="0.25">
      <c r="D144" s="62"/>
      <c r="E144" s="62"/>
      <c r="F144" s="41"/>
      <c r="G144" s="41"/>
    </row>
    <row r="145" spans="4:7" s="16" customFormat="1" ht="12" x14ac:dyDescent="0.25">
      <c r="D145" s="62"/>
      <c r="E145" s="62"/>
      <c r="F145" s="41"/>
      <c r="G145" s="41"/>
    </row>
    <row r="146" spans="4:7" s="16" customFormat="1" ht="12" x14ac:dyDescent="0.25">
      <c r="D146" s="62"/>
      <c r="E146" s="62"/>
      <c r="F146" s="41"/>
      <c r="G146" s="41"/>
    </row>
    <row r="147" spans="4:7" s="16" customFormat="1" ht="12" x14ac:dyDescent="0.25">
      <c r="D147" s="62"/>
      <c r="E147" s="62"/>
      <c r="F147" s="41"/>
      <c r="G147" s="41"/>
    </row>
    <row r="148" spans="4:7" s="16" customFormat="1" ht="12" x14ac:dyDescent="0.25">
      <c r="D148" s="62"/>
      <c r="E148" s="62"/>
      <c r="F148" s="41"/>
      <c r="G148" s="41"/>
    </row>
    <row r="149" spans="4:7" s="16" customFormat="1" ht="12" x14ac:dyDescent="0.25">
      <c r="D149" s="62"/>
      <c r="E149" s="62"/>
      <c r="F149" s="41"/>
      <c r="G149" s="41"/>
    </row>
    <row r="150" spans="4:7" s="16" customFormat="1" ht="12" x14ac:dyDescent="0.25">
      <c r="D150" s="62"/>
      <c r="E150" s="62"/>
      <c r="F150" s="41"/>
      <c r="G150" s="41"/>
    </row>
    <row r="151" spans="4:7" s="16" customFormat="1" ht="12" x14ac:dyDescent="0.25">
      <c r="D151" s="62"/>
      <c r="E151" s="62"/>
      <c r="F151" s="41"/>
      <c r="G151" s="41"/>
    </row>
    <row r="152" spans="4:7" s="16" customFormat="1" ht="12" x14ac:dyDescent="0.25">
      <c r="D152" s="62"/>
      <c r="E152" s="62"/>
      <c r="F152" s="41"/>
      <c r="G152" s="41"/>
    </row>
    <row r="153" spans="4:7" s="16" customFormat="1" ht="12" x14ac:dyDescent="0.25">
      <c r="D153" s="62"/>
      <c r="E153" s="62"/>
      <c r="F153" s="41"/>
      <c r="G153" s="41"/>
    </row>
    <row r="154" spans="4:7" s="16" customFormat="1" ht="12" x14ac:dyDescent="0.25">
      <c r="D154" s="62"/>
      <c r="E154" s="62"/>
      <c r="F154" s="41"/>
      <c r="G154" s="41"/>
    </row>
    <row r="155" spans="4:7" s="16" customFormat="1" ht="12" x14ac:dyDescent="0.25">
      <c r="D155" s="62"/>
      <c r="E155" s="62"/>
      <c r="F155" s="41"/>
      <c r="G155" s="41"/>
    </row>
    <row r="156" spans="4:7" s="16" customFormat="1" ht="12" x14ac:dyDescent="0.25">
      <c r="D156" s="62"/>
      <c r="E156" s="62"/>
      <c r="F156" s="41"/>
      <c r="G156" s="41"/>
    </row>
    <row r="157" spans="4:7" s="16" customFormat="1" ht="12" x14ac:dyDescent="0.25">
      <c r="D157" s="62"/>
      <c r="E157" s="62"/>
      <c r="F157" s="41"/>
      <c r="G157" s="41"/>
    </row>
    <row r="158" spans="4:7" s="16" customFormat="1" ht="12" x14ac:dyDescent="0.25">
      <c r="D158" s="62"/>
      <c r="E158" s="62"/>
      <c r="F158" s="41"/>
      <c r="G158" s="41"/>
    </row>
    <row r="159" spans="4:7" s="16" customFormat="1" ht="12" x14ac:dyDescent="0.25">
      <c r="D159" s="62"/>
      <c r="E159" s="62"/>
      <c r="F159" s="41"/>
      <c r="G159" s="41"/>
    </row>
    <row r="160" spans="4:7" s="16" customFormat="1" ht="12" x14ac:dyDescent="0.25">
      <c r="D160" s="62"/>
      <c r="E160" s="62"/>
      <c r="F160" s="41"/>
      <c r="G160" s="41"/>
    </row>
    <row r="161" spans="4:7" s="16" customFormat="1" ht="12" x14ac:dyDescent="0.25">
      <c r="D161" s="62"/>
      <c r="E161" s="62"/>
      <c r="F161" s="41"/>
      <c r="G161" s="41"/>
    </row>
    <row r="162" spans="4:7" s="16" customFormat="1" ht="12" x14ac:dyDescent="0.25">
      <c r="D162" s="62"/>
      <c r="E162" s="62"/>
      <c r="F162" s="41"/>
      <c r="G162" s="41"/>
    </row>
    <row r="163" spans="4:7" s="16" customFormat="1" ht="12" x14ac:dyDescent="0.25">
      <c r="D163" s="62"/>
      <c r="E163" s="62"/>
      <c r="F163" s="41"/>
      <c r="G163" s="41"/>
    </row>
    <row r="164" spans="4:7" s="16" customFormat="1" ht="12" x14ac:dyDescent="0.25">
      <c r="D164" s="62"/>
      <c r="E164" s="62"/>
      <c r="F164" s="41"/>
      <c r="G164" s="41"/>
    </row>
    <row r="165" spans="4:7" s="16" customFormat="1" ht="12" x14ac:dyDescent="0.25">
      <c r="D165" s="62"/>
      <c r="E165" s="62"/>
      <c r="F165" s="41"/>
      <c r="G165" s="41"/>
    </row>
    <row r="166" spans="4:7" s="16" customFormat="1" ht="12" x14ac:dyDescent="0.25">
      <c r="D166" s="62"/>
      <c r="E166" s="62"/>
      <c r="F166" s="41"/>
      <c r="G166" s="41"/>
    </row>
    <row r="167" spans="4:7" s="16" customFormat="1" ht="12" x14ac:dyDescent="0.25">
      <c r="D167" s="62"/>
      <c r="E167" s="62"/>
      <c r="F167" s="41"/>
      <c r="G167" s="41"/>
    </row>
    <row r="168" spans="4:7" s="16" customFormat="1" ht="12" x14ac:dyDescent="0.25">
      <c r="D168" s="62"/>
      <c r="E168" s="62"/>
      <c r="F168" s="41"/>
      <c r="G168" s="41"/>
    </row>
    <row r="169" spans="4:7" s="16" customFormat="1" ht="12" x14ac:dyDescent="0.25">
      <c r="D169" s="62"/>
      <c r="E169" s="62"/>
      <c r="F169" s="41"/>
      <c r="G169" s="41"/>
    </row>
    <row r="170" spans="4:7" s="16" customFormat="1" ht="12" x14ac:dyDescent="0.25">
      <c r="D170" s="62"/>
      <c r="E170" s="62"/>
      <c r="F170" s="41"/>
      <c r="G170" s="41"/>
    </row>
    <row r="171" spans="4:7" s="16" customFormat="1" ht="12" x14ac:dyDescent="0.25">
      <c r="D171" s="62"/>
      <c r="E171" s="62"/>
      <c r="F171" s="41"/>
      <c r="G171" s="41"/>
    </row>
    <row r="172" spans="4:7" s="16" customFormat="1" ht="12" x14ac:dyDescent="0.25">
      <c r="D172" s="62"/>
      <c r="E172" s="62"/>
      <c r="F172" s="41"/>
      <c r="G172" s="41"/>
    </row>
    <row r="173" spans="4:7" s="16" customFormat="1" ht="12" x14ac:dyDescent="0.25">
      <c r="D173" s="62"/>
      <c r="E173" s="62"/>
      <c r="F173" s="41"/>
      <c r="G173" s="41"/>
    </row>
    <row r="174" spans="4:7" s="16" customFormat="1" ht="12" x14ac:dyDescent="0.25">
      <c r="D174" s="62"/>
      <c r="E174" s="62"/>
      <c r="F174" s="41"/>
      <c r="G174" s="41"/>
    </row>
    <row r="175" spans="4:7" s="16" customFormat="1" ht="12" x14ac:dyDescent="0.25">
      <c r="D175" s="62"/>
      <c r="E175" s="62"/>
      <c r="F175" s="41"/>
      <c r="G175" s="41"/>
    </row>
    <row r="176" spans="4:7" s="16" customFormat="1" ht="12" x14ac:dyDescent="0.25">
      <c r="D176" s="62"/>
      <c r="E176" s="62"/>
      <c r="F176" s="41"/>
      <c r="G176" s="41"/>
    </row>
    <row r="177" spans="4:7" s="16" customFormat="1" ht="12" x14ac:dyDescent="0.25">
      <c r="D177" s="62"/>
      <c r="E177" s="62"/>
      <c r="F177" s="41"/>
      <c r="G177" s="41"/>
    </row>
    <row r="178" spans="4:7" s="16" customFormat="1" ht="12" x14ac:dyDescent="0.25">
      <c r="D178" s="62"/>
      <c r="E178" s="62"/>
      <c r="F178" s="41"/>
      <c r="G178" s="41"/>
    </row>
    <row r="179" spans="4:7" s="16" customFormat="1" ht="12" x14ac:dyDescent="0.25">
      <c r="D179" s="62"/>
      <c r="E179" s="62"/>
      <c r="F179" s="41"/>
      <c r="G179" s="41"/>
    </row>
    <row r="180" spans="4:7" s="16" customFormat="1" ht="12" x14ac:dyDescent="0.25">
      <c r="D180" s="62"/>
      <c r="E180" s="62"/>
      <c r="F180" s="41"/>
      <c r="G180" s="41"/>
    </row>
    <row r="181" spans="4:7" s="16" customFormat="1" ht="12" x14ac:dyDescent="0.25">
      <c r="D181" s="62"/>
      <c r="E181" s="62"/>
      <c r="F181" s="41"/>
      <c r="G181" s="41"/>
    </row>
    <row r="182" spans="4:7" s="16" customFormat="1" ht="12" x14ac:dyDescent="0.25">
      <c r="D182" s="62"/>
      <c r="E182" s="62"/>
      <c r="F182" s="41"/>
      <c r="G182" s="41"/>
    </row>
    <row r="183" spans="4:7" s="16" customFormat="1" ht="12" x14ac:dyDescent="0.25">
      <c r="D183" s="62"/>
      <c r="E183" s="62"/>
      <c r="F183" s="41"/>
      <c r="G183" s="41"/>
    </row>
    <row r="184" spans="4:7" s="16" customFormat="1" ht="12" x14ac:dyDescent="0.25">
      <c r="D184" s="62"/>
      <c r="E184" s="62"/>
      <c r="F184" s="41"/>
      <c r="G184" s="41"/>
    </row>
    <row r="185" spans="4:7" s="16" customFormat="1" ht="12" x14ac:dyDescent="0.25">
      <c r="D185" s="62"/>
      <c r="E185" s="62"/>
      <c r="F185" s="41"/>
      <c r="G185" s="41"/>
    </row>
    <row r="186" spans="4:7" s="16" customFormat="1" ht="12" x14ac:dyDescent="0.25">
      <c r="D186" s="62"/>
      <c r="E186" s="62"/>
      <c r="F186" s="41"/>
      <c r="G186" s="41"/>
    </row>
    <row r="187" spans="4:7" s="16" customFormat="1" ht="12" x14ac:dyDescent="0.25">
      <c r="D187" s="62"/>
      <c r="E187" s="62"/>
      <c r="F187" s="41"/>
      <c r="G187" s="41"/>
    </row>
    <row r="188" spans="4:7" s="16" customFormat="1" ht="12" x14ac:dyDescent="0.25">
      <c r="D188" s="62"/>
      <c r="E188" s="62"/>
      <c r="F188" s="41"/>
      <c r="G188" s="41"/>
    </row>
    <row r="189" spans="4:7" s="16" customFormat="1" ht="12" x14ac:dyDescent="0.25">
      <c r="D189" s="62"/>
      <c r="E189" s="62"/>
      <c r="F189" s="41"/>
      <c r="G189" s="41"/>
    </row>
    <row r="190" spans="4:7" s="16" customFormat="1" ht="12" x14ac:dyDescent="0.25">
      <c r="D190" s="62"/>
      <c r="E190" s="62"/>
      <c r="F190" s="41"/>
      <c r="G190" s="41"/>
    </row>
    <row r="191" spans="4:7" s="16" customFormat="1" ht="12" x14ac:dyDescent="0.25">
      <c r="D191" s="62"/>
      <c r="E191" s="62"/>
      <c r="F191" s="41"/>
      <c r="G191" s="41"/>
    </row>
    <row r="192" spans="4:7" s="16" customFormat="1" ht="12" x14ac:dyDescent="0.25">
      <c r="D192" s="62"/>
      <c r="E192" s="62"/>
      <c r="F192" s="41"/>
      <c r="G192" s="41"/>
    </row>
    <row r="193" spans="4:7" s="16" customFormat="1" ht="12" x14ac:dyDescent="0.25">
      <c r="D193" s="62"/>
      <c r="E193" s="62"/>
      <c r="F193" s="41"/>
      <c r="G193" s="41"/>
    </row>
    <row r="194" spans="4:7" s="16" customFormat="1" ht="12" x14ac:dyDescent="0.25">
      <c r="D194" s="62"/>
      <c r="E194" s="62"/>
      <c r="F194" s="41"/>
      <c r="G194" s="41"/>
    </row>
    <row r="195" spans="4:7" s="16" customFormat="1" ht="12" x14ac:dyDescent="0.25">
      <c r="D195" s="62"/>
      <c r="E195" s="62"/>
      <c r="F195" s="41"/>
      <c r="G195" s="41"/>
    </row>
    <row r="196" spans="4:7" s="16" customFormat="1" ht="12" x14ac:dyDescent="0.25">
      <c r="D196" s="62"/>
      <c r="E196" s="62"/>
      <c r="F196" s="41"/>
      <c r="G196" s="41"/>
    </row>
    <row r="197" spans="4:7" s="16" customFormat="1" ht="12" x14ac:dyDescent="0.25">
      <c r="D197" s="62"/>
      <c r="E197" s="62"/>
      <c r="F197" s="41"/>
      <c r="G197" s="41"/>
    </row>
    <row r="198" spans="4:7" s="16" customFormat="1" ht="12" x14ac:dyDescent="0.25">
      <c r="D198" s="62"/>
      <c r="E198" s="62"/>
      <c r="F198" s="41"/>
      <c r="G198" s="41"/>
    </row>
    <row r="199" spans="4:7" s="16" customFormat="1" ht="12" x14ac:dyDescent="0.25">
      <c r="D199" s="62"/>
      <c r="E199" s="62"/>
      <c r="F199" s="41"/>
      <c r="G199" s="41"/>
    </row>
    <row r="200" spans="4:7" s="16" customFormat="1" ht="12" x14ac:dyDescent="0.25">
      <c r="D200" s="62"/>
      <c r="E200" s="62"/>
      <c r="F200" s="41"/>
      <c r="G200" s="41"/>
    </row>
    <row r="201" spans="4:7" s="16" customFormat="1" ht="12" x14ac:dyDescent="0.25">
      <c r="D201" s="62"/>
      <c r="E201" s="62"/>
      <c r="F201" s="41"/>
      <c r="G201" s="41"/>
    </row>
    <row r="202" spans="4:7" s="16" customFormat="1" ht="12" x14ac:dyDescent="0.25">
      <c r="D202" s="62"/>
      <c r="E202" s="62"/>
      <c r="F202" s="41"/>
      <c r="G202" s="41"/>
    </row>
    <row r="203" spans="4:7" s="16" customFormat="1" ht="12" x14ac:dyDescent="0.25">
      <c r="D203" s="62"/>
      <c r="E203" s="62"/>
      <c r="F203" s="41"/>
      <c r="G203" s="41"/>
    </row>
    <row r="204" spans="4:7" s="16" customFormat="1" ht="12" x14ac:dyDescent="0.25">
      <c r="D204" s="62"/>
      <c r="E204" s="62"/>
      <c r="F204" s="41"/>
      <c r="G204" s="41"/>
    </row>
    <row r="205" spans="4:7" s="16" customFormat="1" ht="12" x14ac:dyDescent="0.25">
      <c r="D205" s="62"/>
      <c r="E205" s="62"/>
      <c r="F205" s="41"/>
      <c r="G205" s="41"/>
    </row>
    <row r="206" spans="4:7" s="16" customFormat="1" ht="12" x14ac:dyDescent="0.25">
      <c r="D206" s="62"/>
      <c r="E206" s="62"/>
      <c r="F206" s="41"/>
      <c r="G206" s="41"/>
    </row>
    <row r="207" spans="4:7" s="16" customFormat="1" ht="12" x14ac:dyDescent="0.25">
      <c r="D207" s="62"/>
      <c r="E207" s="62"/>
      <c r="F207" s="41"/>
      <c r="G207" s="41"/>
    </row>
    <row r="208" spans="4:7" s="16" customFormat="1" ht="12" x14ac:dyDescent="0.25">
      <c r="D208" s="62"/>
      <c r="E208" s="62"/>
      <c r="F208" s="41"/>
      <c r="G208" s="41"/>
    </row>
    <row r="209" spans="4:7" s="16" customFormat="1" ht="12" x14ac:dyDescent="0.25">
      <c r="D209" s="62"/>
      <c r="E209" s="62"/>
      <c r="F209" s="41"/>
      <c r="G209" s="41"/>
    </row>
    <row r="210" spans="4:7" s="16" customFormat="1" ht="12" x14ac:dyDescent="0.25">
      <c r="D210" s="62"/>
      <c r="E210" s="62"/>
      <c r="F210" s="41"/>
      <c r="G210" s="41"/>
    </row>
    <row r="211" spans="4:7" s="16" customFormat="1" ht="12" x14ac:dyDescent="0.25">
      <c r="D211" s="62"/>
      <c r="E211" s="62"/>
      <c r="F211" s="41"/>
      <c r="G211" s="41"/>
    </row>
    <row r="212" spans="4:7" s="16" customFormat="1" ht="12" x14ac:dyDescent="0.25">
      <c r="D212" s="62"/>
      <c r="E212" s="62"/>
      <c r="F212" s="41"/>
      <c r="G212" s="41"/>
    </row>
    <row r="213" spans="4:7" s="16" customFormat="1" ht="12" x14ac:dyDescent="0.25">
      <c r="D213" s="62"/>
      <c r="E213" s="62"/>
      <c r="F213" s="41"/>
      <c r="G213" s="41"/>
    </row>
    <row r="214" spans="4:7" s="16" customFormat="1" ht="12" x14ac:dyDescent="0.25">
      <c r="D214" s="62"/>
      <c r="E214" s="62"/>
      <c r="F214" s="41"/>
      <c r="G214" s="41"/>
    </row>
    <row r="215" spans="4:7" s="16" customFormat="1" ht="12" x14ac:dyDescent="0.25">
      <c r="D215" s="62"/>
      <c r="E215" s="62"/>
      <c r="F215" s="41"/>
      <c r="G215" s="41"/>
    </row>
    <row r="216" spans="4:7" s="16" customFormat="1" ht="12" x14ac:dyDescent="0.25">
      <c r="D216" s="62"/>
      <c r="E216" s="62"/>
      <c r="F216" s="41"/>
      <c r="G216" s="41"/>
    </row>
    <row r="217" spans="4:7" s="16" customFormat="1" ht="12" x14ac:dyDescent="0.25">
      <c r="D217" s="62"/>
      <c r="E217" s="62"/>
      <c r="F217" s="41"/>
      <c r="G217" s="41"/>
    </row>
    <row r="218" spans="4:7" s="16" customFormat="1" ht="12" x14ac:dyDescent="0.25">
      <c r="D218" s="62"/>
      <c r="E218" s="62"/>
      <c r="F218" s="41"/>
      <c r="G218" s="41"/>
    </row>
    <row r="219" spans="4:7" s="16" customFormat="1" ht="12" x14ac:dyDescent="0.25">
      <c r="D219" s="62"/>
      <c r="E219" s="62"/>
      <c r="F219" s="41"/>
      <c r="G219" s="41"/>
    </row>
    <row r="220" spans="4:7" s="16" customFormat="1" ht="12" x14ac:dyDescent="0.25">
      <c r="D220" s="62"/>
      <c r="E220" s="62"/>
      <c r="F220" s="41"/>
      <c r="G220" s="41"/>
    </row>
    <row r="221" spans="4:7" s="16" customFormat="1" ht="12" x14ac:dyDescent="0.25">
      <c r="D221" s="62"/>
      <c r="E221" s="62"/>
      <c r="F221" s="41"/>
      <c r="G221" s="41"/>
    </row>
    <row r="222" spans="4:7" s="16" customFormat="1" ht="12" x14ac:dyDescent="0.25">
      <c r="D222" s="62"/>
      <c r="E222" s="62"/>
      <c r="F222" s="41"/>
      <c r="G222" s="41"/>
    </row>
    <row r="223" spans="4:7" s="16" customFormat="1" ht="12" x14ac:dyDescent="0.25">
      <c r="D223" s="62"/>
      <c r="E223" s="62"/>
      <c r="F223" s="41"/>
      <c r="G223" s="41"/>
    </row>
    <row r="224" spans="4:7" s="16" customFormat="1" ht="12" x14ac:dyDescent="0.25">
      <c r="D224" s="62"/>
      <c r="E224" s="62"/>
      <c r="F224" s="41"/>
      <c r="G224" s="41"/>
    </row>
    <row r="225" spans="4:7" s="16" customFormat="1" ht="12" x14ac:dyDescent="0.25">
      <c r="D225" s="62"/>
      <c r="E225" s="62"/>
      <c r="F225" s="41"/>
      <c r="G225" s="41"/>
    </row>
    <row r="226" spans="4:7" s="16" customFormat="1" ht="12" x14ac:dyDescent="0.25">
      <c r="D226" s="62"/>
      <c r="E226" s="62"/>
      <c r="F226" s="41"/>
      <c r="G226" s="41"/>
    </row>
    <row r="227" spans="4:7" s="16" customFormat="1" ht="12" x14ac:dyDescent="0.25">
      <c r="D227" s="62"/>
      <c r="E227" s="62"/>
      <c r="F227" s="41"/>
      <c r="G227" s="41"/>
    </row>
    <row r="228" spans="4:7" s="16" customFormat="1" ht="12" x14ac:dyDescent="0.25">
      <c r="D228" s="62"/>
      <c r="E228" s="62"/>
      <c r="F228" s="41"/>
      <c r="G228" s="41"/>
    </row>
    <row r="229" spans="4:7" s="16" customFormat="1" ht="12" x14ac:dyDescent="0.25">
      <c r="D229" s="62"/>
      <c r="E229" s="62"/>
      <c r="F229" s="41"/>
      <c r="G229" s="41"/>
    </row>
    <row r="230" spans="4:7" s="16" customFormat="1" ht="12" x14ac:dyDescent="0.25">
      <c r="D230" s="62"/>
      <c r="E230" s="62"/>
      <c r="F230" s="41"/>
      <c r="G230" s="41"/>
    </row>
    <row r="231" spans="4:7" s="16" customFormat="1" ht="12" x14ac:dyDescent="0.25">
      <c r="D231" s="62"/>
      <c r="E231" s="62"/>
      <c r="F231" s="41"/>
      <c r="G231" s="41"/>
    </row>
    <row r="232" spans="4:7" s="16" customFormat="1" ht="12" x14ac:dyDescent="0.25">
      <c r="D232" s="62"/>
      <c r="E232" s="62"/>
      <c r="F232" s="41"/>
      <c r="G232" s="41"/>
    </row>
    <row r="233" spans="4:7" s="16" customFormat="1" ht="12" x14ac:dyDescent="0.25">
      <c r="D233" s="62"/>
      <c r="E233" s="62"/>
      <c r="F233" s="41"/>
      <c r="G233" s="41"/>
    </row>
    <row r="234" spans="4:7" s="16" customFormat="1" ht="12" x14ac:dyDescent="0.25">
      <c r="D234" s="62"/>
      <c r="E234" s="62"/>
      <c r="F234" s="41"/>
      <c r="G234" s="41"/>
    </row>
    <row r="235" spans="4:7" s="16" customFormat="1" ht="12" x14ac:dyDescent="0.25">
      <c r="D235" s="62"/>
      <c r="E235" s="62"/>
      <c r="F235" s="41"/>
      <c r="G235" s="41"/>
    </row>
    <row r="236" spans="4:7" s="16" customFormat="1" ht="12" x14ac:dyDescent="0.25">
      <c r="D236" s="62"/>
      <c r="E236" s="62"/>
      <c r="F236" s="41"/>
      <c r="G236" s="41"/>
    </row>
    <row r="237" spans="4:7" s="16" customFormat="1" ht="12" x14ac:dyDescent="0.25">
      <c r="D237" s="62"/>
      <c r="E237" s="62"/>
      <c r="F237" s="41"/>
      <c r="G237" s="41"/>
    </row>
    <row r="238" spans="4:7" s="16" customFormat="1" ht="12" x14ac:dyDescent="0.25">
      <c r="D238" s="62"/>
      <c r="E238" s="62"/>
      <c r="F238" s="41"/>
      <c r="G238" s="41"/>
    </row>
    <row r="239" spans="4:7" s="16" customFormat="1" ht="12" x14ac:dyDescent="0.25">
      <c r="D239" s="62"/>
      <c r="E239" s="62"/>
      <c r="F239" s="41"/>
      <c r="G239" s="41"/>
    </row>
    <row r="240" spans="4:7" s="16" customFormat="1" ht="12" x14ac:dyDescent="0.25">
      <c r="D240" s="62"/>
      <c r="E240" s="62"/>
      <c r="F240" s="41"/>
      <c r="G240" s="41"/>
    </row>
    <row r="241" spans="4:7" s="16" customFormat="1" ht="12" x14ac:dyDescent="0.25">
      <c r="D241" s="62"/>
      <c r="E241" s="62"/>
      <c r="F241" s="41"/>
      <c r="G241" s="41"/>
    </row>
    <row r="242" spans="4:7" s="16" customFormat="1" ht="12" x14ac:dyDescent="0.25">
      <c r="D242" s="62"/>
      <c r="E242" s="62"/>
      <c r="F242" s="41"/>
      <c r="G242" s="41"/>
    </row>
    <row r="243" spans="4:7" s="16" customFormat="1" ht="12" x14ac:dyDescent="0.25">
      <c r="D243" s="62"/>
      <c r="E243" s="62"/>
      <c r="F243" s="41"/>
      <c r="G243" s="41"/>
    </row>
    <row r="244" spans="4:7" s="16" customFormat="1" ht="12" x14ac:dyDescent="0.25">
      <c r="D244" s="62"/>
      <c r="E244" s="62"/>
      <c r="F244" s="41"/>
      <c r="G244" s="41"/>
    </row>
    <row r="245" spans="4:7" s="16" customFormat="1" ht="12" x14ac:dyDescent="0.25">
      <c r="D245" s="62"/>
      <c r="E245" s="62"/>
      <c r="F245" s="41"/>
      <c r="G245" s="41"/>
    </row>
    <row r="246" spans="4:7" s="16" customFormat="1" ht="12" x14ac:dyDescent="0.25">
      <c r="D246" s="62"/>
      <c r="E246" s="62"/>
      <c r="F246" s="41"/>
      <c r="G246" s="41"/>
    </row>
    <row r="247" spans="4:7" s="16" customFormat="1" ht="12" x14ac:dyDescent="0.25">
      <c r="D247" s="62"/>
      <c r="E247" s="62"/>
      <c r="F247" s="41"/>
      <c r="G247" s="41"/>
    </row>
    <row r="248" spans="4:7" s="16" customFormat="1" ht="12" x14ac:dyDescent="0.25">
      <c r="D248" s="62"/>
      <c r="E248" s="62"/>
      <c r="F248" s="41"/>
      <c r="G248" s="41"/>
    </row>
    <row r="249" spans="4:7" s="16" customFormat="1" ht="12" x14ac:dyDescent="0.25">
      <c r="D249" s="62"/>
      <c r="E249" s="62"/>
      <c r="F249" s="41"/>
      <c r="G249" s="41"/>
    </row>
    <row r="250" spans="4:7" s="16" customFormat="1" ht="12" x14ac:dyDescent="0.25">
      <c r="D250" s="62"/>
      <c r="E250" s="62"/>
      <c r="F250" s="41"/>
      <c r="G250" s="41"/>
    </row>
    <row r="251" spans="4:7" s="16" customFormat="1" ht="12" x14ac:dyDescent="0.25">
      <c r="D251" s="62"/>
      <c r="E251" s="62"/>
      <c r="F251" s="41"/>
      <c r="G251" s="41"/>
    </row>
    <row r="252" spans="4:7" s="16" customFormat="1" ht="12" x14ac:dyDescent="0.25">
      <c r="D252" s="62"/>
      <c r="E252" s="62"/>
      <c r="F252" s="41"/>
      <c r="G252" s="41"/>
    </row>
  </sheetData>
  <mergeCells count="1">
    <mergeCell ref="B116:D116"/>
  </mergeCells>
  <printOptions horizontalCentered="1"/>
  <pageMargins left="0.31496062992125984" right="0.31496062992125984" top="0.31496062992125984" bottom="0.3149606299212598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02 GO</vt:lpstr>
      <vt:lpstr>'02 GO'!Impression_des_titres</vt:lpstr>
      <vt:lpstr>'02 GO'!Zone_d_impression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2024-04-15T15:26:54Z</dcterms:modified>
</cp:coreProperties>
</file>