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85326732-21D3-4A41-8FFF-A01833F9EEF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6 MINT" sheetId="18" r:id="rId1"/>
  </sheets>
  <definedNames>
    <definedName name="_xlnm.Print_Titles" localSheetId="0">'06 MINT'!$1:$6</definedName>
    <definedName name="_xlnm.Print_Area" localSheetId="0">'06 MINT'!$A$1:$G$44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8" l="1"/>
  <c r="G37" i="18"/>
  <c r="G38" i="18"/>
  <c r="G39" i="18"/>
  <c r="G25" i="18"/>
  <c r="G70" i="18" l="1"/>
  <c r="G68" i="18"/>
  <c r="G66" i="18"/>
  <c r="G64" i="18"/>
  <c r="G63" i="18"/>
  <c r="G61" i="18"/>
  <c r="G60" i="18"/>
  <c r="G58" i="18"/>
  <c r="G57" i="18"/>
  <c r="G55" i="18"/>
  <c r="G54" i="18"/>
  <c r="G52" i="18"/>
  <c r="G51" i="18"/>
  <c r="G49" i="18"/>
  <c r="G35" i="18"/>
  <c r="G33" i="18"/>
  <c r="G30" i="18"/>
  <c r="G28" i="18"/>
  <c r="G23" i="18"/>
  <c r="G22" i="18"/>
  <c r="G20" i="18"/>
  <c r="G17" i="18"/>
  <c r="G15" i="18"/>
  <c r="G14" i="18"/>
  <c r="G13" i="18"/>
  <c r="G12" i="18"/>
  <c r="G10" i="18"/>
  <c r="G73" i="18" l="1"/>
  <c r="G44" i="18"/>
</calcChain>
</file>

<file path=xl/sharedStrings.xml><?xml version="1.0" encoding="utf-8"?>
<sst xmlns="http://schemas.openxmlformats.org/spreadsheetml/2006/main" count="179" uniqueCount="120">
  <si>
    <t>U</t>
  </si>
  <si>
    <t>Quant.</t>
  </si>
  <si>
    <t>Prix en €</t>
  </si>
  <si>
    <t>Total en €</t>
  </si>
  <si>
    <t>4.1</t>
  </si>
  <si>
    <t>CH4</t>
  </si>
  <si>
    <t>ART</t>
  </si>
  <si>
    <t>ENS</t>
  </si>
  <si>
    <t>4.2</t>
  </si>
  <si>
    <t>4.2.1</t>
  </si>
  <si>
    <t>CH5</t>
  </si>
  <si>
    <t>4.2.2</t>
  </si>
  <si>
    <t>ML</t>
  </si>
  <si>
    <t>4.3</t>
  </si>
  <si>
    <t>CH6</t>
  </si>
  <si>
    <t>4.4</t>
  </si>
  <si>
    <t>4.4.1</t>
  </si>
  <si>
    <t>4.4.2</t>
  </si>
  <si>
    <t>4.4.3</t>
  </si>
  <si>
    <t>4.4.3.1</t>
  </si>
  <si>
    <t>4.4.3.2</t>
  </si>
  <si>
    <t>4.4.4</t>
  </si>
  <si>
    <t>4.4.5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</si>
  <si>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</si>
  <si>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</si>
  <si>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</si>
  <si>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</si>
  <si>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4.1.1</t>
  </si>
  <si>
    <t>4.1.2</t>
  </si>
  <si>
    <t>4.1.3</t>
  </si>
  <si>
    <t>PORTES PAREMENTS STRATIFIES</t>
  </si>
  <si>
    <t>TYPE 1 - PORTES STRATIFIES - EI30 - FP - CA</t>
  </si>
  <si>
    <t>de 1.23  x 2.04 ht - EI30 - FP - CA</t>
  </si>
  <si>
    <t>002-J502</t>
  </si>
  <si>
    <t>TYPE 2 - PORTES STRATIFIEES - EI30 - FP -SS</t>
  </si>
  <si>
    <t>de 1.23  x 2.04 ht - EI30 - FP - SS</t>
  </si>
  <si>
    <t>002-J616</t>
  </si>
  <si>
    <t>de 0.93  x 2.04 ht - EI30 - FP - SS</t>
  </si>
  <si>
    <t>JB1-C573</t>
  </si>
  <si>
    <t>de 0.93  x 2.04 ht - EI30 - FP - BC</t>
  </si>
  <si>
    <t>002-G803</t>
  </si>
  <si>
    <t>de 0.93+0.53  x 2.04 ht - EI30 - FP - BC</t>
  </si>
  <si>
    <t>002-G804</t>
  </si>
  <si>
    <t>de 0.93 x 2.04 ht - E30 - FP - BCC</t>
  </si>
  <si>
    <t>JB1-C574</t>
  </si>
  <si>
    <t>ENSEMBLES VITRES INTERIEURS</t>
  </si>
  <si>
    <t>PORTES VITREES</t>
  </si>
  <si>
    <t>PV 000 : 1.00 x 2.10 ht</t>
  </si>
  <si>
    <t>004-A668</t>
  </si>
  <si>
    <t>PORTES COULISSANTES A GALANDAGE</t>
  </si>
  <si>
    <t>TYPE 7 porte coulissante vitrée à 2 vantaux 95+95/210 ht</t>
  </si>
  <si>
    <t>002-J503</t>
  </si>
  <si>
    <t>TYPE 7 porte coulissante pleine 100/210 ht</t>
  </si>
  <si>
    <t>002-E409</t>
  </si>
  <si>
    <t>AMENAGEMENTS</t>
  </si>
  <si>
    <t>PORTES DE PLACARDS</t>
  </si>
  <si>
    <t>Placard 2 vantaux 1.35 x 2.10 ht</t>
  </si>
  <si>
    <t>SF1-A654</t>
  </si>
  <si>
    <t>CAISSON D'HABILLAGE</t>
  </si>
  <si>
    <t>Caisson d'habillage</t>
  </si>
  <si>
    <t>002-J506</t>
  </si>
  <si>
    <t>TRAPPES DE VISITES</t>
  </si>
  <si>
    <t>TRAPPES DE GAINES TECHNIQUES</t>
  </si>
  <si>
    <t>Trappe de visite dans gaines 50X50</t>
  </si>
  <si>
    <t>002-J353</t>
  </si>
  <si>
    <t>TRAPPES EN PLAFOND</t>
  </si>
  <si>
    <t>Trappe d'accès dans faux-plafonds</t>
  </si>
  <si>
    <t>002-J354</t>
  </si>
  <si>
    <t>4.3.4</t>
  </si>
  <si>
    <t>4.3.4.1</t>
  </si>
  <si>
    <t>MOB 01 - LITS ESCAMOTABLES</t>
  </si>
  <si>
    <t>Lits escamotables</t>
  </si>
  <si>
    <t>002-F603</t>
  </si>
  <si>
    <t>4.3.4.2</t>
  </si>
  <si>
    <t>MOB 02 - MIROIRS GYMNASE</t>
  </si>
  <si>
    <t>MOB 02 - Rideaux 2.00 x 2.00 ht</t>
  </si>
  <si>
    <t>MOB 02 - Miroirs 2.00 x 1.80 ht</t>
  </si>
  <si>
    <t>4.3.4.3</t>
  </si>
  <si>
    <t>MOB 03 - RANGEMENTS GYMNASES</t>
  </si>
  <si>
    <t>MOB 03 - Rangement salle muscu</t>
  </si>
  <si>
    <t>MOB 03 - Rangement gymnase 1 et 2</t>
  </si>
  <si>
    <t>4.3.4.4</t>
  </si>
  <si>
    <t>MOB 04 - CUISINE THERAPEUTIQUE</t>
  </si>
  <si>
    <t>MOB 04 - Ensemble cuisine murale</t>
  </si>
  <si>
    <t>MOB 04 - Ilot central</t>
  </si>
  <si>
    <t>4.3.4.5</t>
  </si>
  <si>
    <t>MOB 05 - CISINE OFFICE ALIMENTAIRE</t>
  </si>
  <si>
    <t>MOB 05 - Plan de travail bureau</t>
  </si>
  <si>
    <t>MOB 05 - Dégagement</t>
  </si>
  <si>
    <t>4.3.4.6</t>
  </si>
  <si>
    <t>MOB 06 - MOBILIER SECRETARIAT</t>
  </si>
  <si>
    <t>MOB 06 - Rangements</t>
  </si>
  <si>
    <t>MOB 06 - Banque d'accueil</t>
  </si>
  <si>
    <t>4.3.4.7</t>
  </si>
  <si>
    <t>MOB 07 - SALLE DE SOINS</t>
  </si>
  <si>
    <t>MOB 07 - Salle de soins</t>
  </si>
  <si>
    <t>4.3.4.8</t>
  </si>
  <si>
    <t>MOB 09 - SALLE D'URGENCES</t>
  </si>
  <si>
    <t>MOB 09 - Salle d'urgences</t>
  </si>
  <si>
    <t>4.3.4.9</t>
  </si>
  <si>
    <t>MOB 10 - SALLE DE PAUSE</t>
  </si>
  <si>
    <t>MOB 10 - Salle de pause</t>
  </si>
  <si>
    <t>MIROIRS SANITAIRES</t>
  </si>
  <si>
    <t>Miroirs</t>
  </si>
  <si>
    <t>PLINTHES</t>
  </si>
  <si>
    <t>Plinthe bois horizontale</t>
  </si>
  <si>
    <t>002-I122</t>
  </si>
  <si>
    <t>002-J493</t>
  </si>
  <si>
    <t>TOTAL GENERAL HT</t>
  </si>
  <si>
    <t>CENTRE MEDICAL ROCHEPLANE</t>
  </si>
  <si>
    <t>AMENAGEMENT DU BATIMENT C</t>
  </si>
  <si>
    <t>6 RUE Massenet - 38400 SAINT MARTIN D'HERES</t>
  </si>
  <si>
    <t>N°06 MENUISERIES INTERIEURES</t>
  </si>
  <si>
    <t>MOBILIER STRATIFIE/MELAMINE - ELECTROMENAGER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</si>
  <si>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</si>
  <si>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</si>
  <si>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MOBILIERS</t>
  </si>
  <si>
    <t>TYPE 3 - PORTES STRATIFIEES - E30 - FP - BCC</t>
  </si>
  <si>
    <t>ORGANIGRAMME ET CYLINDRES</t>
  </si>
  <si>
    <t>Organigramme et cylindre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</si>
</sst>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9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rgb="FF7030A0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hair">
        <color rgb="FF000000"/>
      </right>
      <top style="medium">
        <color indexed="64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/>
      <diagonal/>
    </border>
    <border>
      <left style="hair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10" fillId="0" borderId="5" xfId="22" applyFont="1" applyBorder="1" applyAlignment="1">
      <alignment horizontal="left" vertical="center" wrapText="1"/>
    </xf>
    <xf numFmtId="0" fontId="10" fillId="0" borderId="5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166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9" xfId="26" applyFont="1" applyBorder="1" applyAlignment="1">
      <alignment horizontal="left" vertical="center" wrapText="1"/>
    </xf>
    <xf numFmtId="0" fontId="14" fillId="0" borderId="5" xfId="26" applyFont="1" applyBorder="1" applyAlignment="1">
      <alignment horizontal="left" vertical="center" wrapText="1"/>
    </xf>
    <xf numFmtId="0" fontId="14" fillId="0" borderId="18" xfId="0" applyFont="1" applyBorder="1" applyAlignment="1">
      <alignment vertical="center"/>
    </xf>
    <xf numFmtId="166" fontId="14" fillId="0" borderId="19" xfId="0" applyNumberFormat="1" applyFont="1" applyBorder="1" applyAlignment="1">
      <alignment horizontal="center" vertical="center"/>
    </xf>
    <xf numFmtId="166" fontId="15" fillId="0" borderId="17" xfId="0" applyNumberFormat="1" applyFont="1" applyBorder="1" applyAlignment="1">
      <alignment horizontal="center" vertical="center"/>
    </xf>
    <xf numFmtId="166" fontId="14" fillId="0" borderId="20" xfId="0" applyNumberFormat="1" applyFont="1" applyBorder="1" applyAlignment="1">
      <alignment horizontal="center" vertical="center" wrapText="1"/>
    </xf>
    <xf numFmtId="166" fontId="14" fillId="0" borderId="20" xfId="0" applyNumberFormat="1" applyFont="1" applyBorder="1" applyAlignment="1" applyProtection="1">
      <alignment horizontal="center" vertical="center" wrapText="1"/>
      <protection locked="0"/>
    </xf>
    <xf numFmtId="0" fontId="14" fillId="0" borderId="21" xfId="1" applyFont="1" applyBorder="1" applyAlignment="1">
      <alignment horizontal="left" vertical="center" wrapText="1"/>
    </xf>
    <xf numFmtId="0" fontId="14" fillId="0" borderId="22" xfId="1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6" fillId="0" borderId="28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2" borderId="31" xfId="1" applyFont="1" applyFill="1" applyBorder="1" applyAlignment="1">
      <alignment horizontal="left" vertical="center" wrapText="1"/>
    </xf>
    <xf numFmtId="0" fontId="15" fillId="0" borderId="32" xfId="14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166" fontId="14" fillId="0" borderId="33" xfId="0" applyNumberFormat="1" applyFont="1" applyBorder="1" applyAlignment="1">
      <alignment horizontal="center" vertical="center" wrapText="1"/>
    </xf>
    <xf numFmtId="166" fontId="14" fillId="0" borderId="34" xfId="0" applyNumberFormat="1" applyFont="1" applyBorder="1" applyAlignment="1">
      <alignment horizontal="center" vertical="center" wrapText="1"/>
    </xf>
    <xf numFmtId="0" fontId="15" fillId="0" borderId="5" xfId="18" applyFont="1" applyBorder="1" applyAlignment="1">
      <alignment horizontal="left" vertical="center" wrapText="1"/>
    </xf>
    <xf numFmtId="0" fontId="15" fillId="0" borderId="5" xfId="22" applyFont="1" applyBorder="1" applyAlignment="1">
      <alignment horizontal="left" vertical="center" wrapText="1"/>
    </xf>
    <xf numFmtId="0" fontId="14" fillId="2" borderId="22" xfId="1" applyFont="1" applyFill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166" fontId="14" fillId="0" borderId="37" xfId="0" applyNumberFormat="1" applyFont="1" applyBorder="1" applyAlignment="1">
      <alignment horizontal="center" vertical="center" wrapText="1"/>
    </xf>
    <xf numFmtId="166" fontId="14" fillId="0" borderId="3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  <xf numFmtId="0" fontId="15" fillId="0" borderId="19" xfId="0" applyFont="1" applyBorder="1" applyAlignment="1">
      <alignment horizontal="left" vertical="center" wrapText="1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Z239"/>
  <sheetViews>
    <sheetView tabSelected="1" topLeftCell="A4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44" customWidth="1"/>
    <col min="7" max="7" width="12.7109375" style="44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68" t="s">
        <v>109</v>
      </c>
      <c r="B1" s="69"/>
      <c r="C1" s="69"/>
      <c r="D1" s="69"/>
      <c r="E1" s="69"/>
      <c r="F1" s="59"/>
      <c r="G1" s="60"/>
    </row>
    <row r="2" spans="1:702" x14ac:dyDescent="0.25">
      <c r="A2" s="65" t="s">
        <v>110</v>
      </c>
      <c r="B2" s="61"/>
      <c r="C2" s="61"/>
      <c r="D2" s="61"/>
      <c r="E2" s="61"/>
      <c r="F2" s="61"/>
      <c r="G2" s="62"/>
    </row>
    <row r="3" spans="1:702" x14ac:dyDescent="0.25">
      <c r="A3" s="66" t="s">
        <v>111</v>
      </c>
      <c r="B3" s="61"/>
      <c r="C3" s="61"/>
      <c r="D3" s="61"/>
      <c r="E3" s="61"/>
      <c r="F3" s="61"/>
      <c r="G3" s="62"/>
    </row>
    <row r="4" spans="1:702" x14ac:dyDescent="0.25">
      <c r="A4" s="66" t="s">
        <v>115</v>
      </c>
      <c r="B4" s="61"/>
      <c r="C4" s="61"/>
      <c r="D4" s="61"/>
      <c r="E4" s="61"/>
      <c r="F4" s="61"/>
      <c r="G4" s="62"/>
    </row>
    <row r="5" spans="1:702" x14ac:dyDescent="0.25">
      <c r="A5" s="67" t="s">
        <v>112</v>
      </c>
      <c r="B5" s="63"/>
      <c r="C5" s="63"/>
      <c r="D5" s="63"/>
      <c r="E5" s="63"/>
      <c r="F5" s="63"/>
      <c r="G5" s="64"/>
    </row>
    <row r="6" spans="1:702" s="18" customFormat="1" ht="12" x14ac:dyDescent="0.25">
      <c r="A6" s="25"/>
      <c r="B6" s="26"/>
      <c r="C6" s="28" t="s">
        <v>0</v>
      </c>
      <c r="D6" s="28" t="s">
        <v>1</v>
      </c>
      <c r="E6" s="28" t="s">
        <v>114</v>
      </c>
      <c r="F6" s="32" t="s">
        <v>2</v>
      </c>
      <c r="G6" s="32" t="s">
        <v>3</v>
      </c>
    </row>
    <row r="7" spans="1:702" s="18" customFormat="1" ht="12" x14ac:dyDescent="0.25">
      <c r="A7" s="25"/>
      <c r="B7" s="16"/>
      <c r="C7" s="17"/>
      <c r="D7" s="17"/>
      <c r="E7" s="17"/>
      <c r="F7" s="35"/>
      <c r="G7" s="36"/>
    </row>
    <row r="8" spans="1:702" s="18" customFormat="1" ht="12" x14ac:dyDescent="0.25">
      <c r="A8" s="29" t="s">
        <v>4</v>
      </c>
      <c r="B8" s="2" t="s">
        <v>30</v>
      </c>
      <c r="C8" s="19"/>
      <c r="D8" s="19"/>
      <c r="E8" s="19"/>
      <c r="F8" s="37"/>
      <c r="G8" s="38"/>
      <c r="ZY8" s="18" t="s">
        <v>5</v>
      </c>
      <c r="ZZ8" s="20"/>
    </row>
    <row r="9" spans="1:702" s="18" customFormat="1" ht="12" x14ac:dyDescent="0.25">
      <c r="A9" s="8" t="s">
        <v>27</v>
      </c>
      <c r="B9" s="9" t="s">
        <v>31</v>
      </c>
      <c r="C9" s="19"/>
      <c r="D9" s="19"/>
      <c r="E9" s="19"/>
      <c r="F9" s="37"/>
      <c r="G9" s="38"/>
      <c r="ZY9" s="18" t="s">
        <v>10</v>
      </c>
      <c r="ZZ9" s="20"/>
    </row>
    <row r="10" spans="1:702" s="18" customFormat="1" ht="12" x14ac:dyDescent="0.25">
      <c r="A10" s="5"/>
      <c r="B10" s="6" t="s">
        <v>32</v>
      </c>
      <c r="C10" s="21" t="s">
        <v>0</v>
      </c>
      <c r="D10" s="22">
        <v>5</v>
      </c>
      <c r="E10" s="22"/>
      <c r="F10" s="33"/>
      <c r="G10" s="34">
        <f>ROUND(D10*F10,2)</f>
        <v>0</v>
      </c>
      <c r="ZY10" s="18" t="s">
        <v>6</v>
      </c>
      <c r="ZZ10" s="20" t="s">
        <v>33</v>
      </c>
    </row>
    <row r="11" spans="1:702" s="18" customFormat="1" ht="12" x14ac:dyDescent="0.25">
      <c r="A11" s="10" t="s">
        <v>28</v>
      </c>
      <c r="B11" s="12" t="s">
        <v>34</v>
      </c>
      <c r="C11" s="19"/>
      <c r="D11" s="19"/>
      <c r="E11" s="19"/>
      <c r="F11" s="37"/>
      <c r="G11" s="38"/>
      <c r="ZY11" s="18" t="s">
        <v>10</v>
      </c>
      <c r="ZZ11" s="20"/>
    </row>
    <row r="12" spans="1:702" s="18" customFormat="1" ht="12" x14ac:dyDescent="0.25">
      <c r="A12" s="5"/>
      <c r="B12" s="6" t="s">
        <v>35</v>
      </c>
      <c r="C12" s="21" t="s">
        <v>0</v>
      </c>
      <c r="D12" s="22">
        <v>8</v>
      </c>
      <c r="E12" s="22"/>
      <c r="F12" s="33"/>
      <c r="G12" s="34">
        <f>ROUND(D12*F12,2)</f>
        <v>0</v>
      </c>
      <c r="ZY12" s="18" t="s">
        <v>6</v>
      </c>
      <c r="ZZ12" s="20" t="s">
        <v>36</v>
      </c>
    </row>
    <row r="13" spans="1:702" s="18" customFormat="1" ht="12" x14ac:dyDescent="0.25">
      <c r="A13" s="5"/>
      <c r="B13" s="6" t="s">
        <v>37</v>
      </c>
      <c r="C13" s="21" t="s">
        <v>0</v>
      </c>
      <c r="D13" s="22">
        <v>1</v>
      </c>
      <c r="E13" s="22"/>
      <c r="F13" s="33"/>
      <c r="G13" s="34">
        <f>ROUND(D13*F13,2)</f>
        <v>0</v>
      </c>
      <c r="ZY13" s="18" t="s">
        <v>6</v>
      </c>
      <c r="ZZ13" s="20" t="s">
        <v>38</v>
      </c>
    </row>
    <row r="14" spans="1:702" s="18" customFormat="1" ht="12" x14ac:dyDescent="0.25">
      <c r="A14" s="5"/>
      <c r="B14" s="6" t="s">
        <v>39</v>
      </c>
      <c r="C14" s="21" t="s">
        <v>0</v>
      </c>
      <c r="D14" s="22">
        <v>1</v>
      </c>
      <c r="E14" s="22"/>
      <c r="F14" s="33"/>
      <c r="G14" s="34">
        <f>ROUND(D14*F14,2)</f>
        <v>0</v>
      </c>
      <c r="ZY14" s="18" t="s">
        <v>6</v>
      </c>
      <c r="ZZ14" s="20" t="s">
        <v>40</v>
      </c>
    </row>
    <row r="15" spans="1:702" s="18" customFormat="1" ht="12" x14ac:dyDescent="0.25">
      <c r="A15" s="5"/>
      <c r="B15" s="6" t="s">
        <v>41</v>
      </c>
      <c r="C15" s="21" t="s">
        <v>0</v>
      </c>
      <c r="D15" s="22">
        <v>1</v>
      </c>
      <c r="E15" s="22"/>
      <c r="F15" s="33"/>
      <c r="G15" s="34">
        <f>ROUND(D15*F15,2)</f>
        <v>0</v>
      </c>
      <c r="ZY15" s="18" t="s">
        <v>6</v>
      </c>
      <c r="ZZ15" s="20" t="s">
        <v>42</v>
      </c>
    </row>
    <row r="16" spans="1:702" s="18" customFormat="1" ht="12" x14ac:dyDescent="0.25">
      <c r="A16" s="10" t="s">
        <v>29</v>
      </c>
      <c r="B16" s="12" t="s">
        <v>117</v>
      </c>
      <c r="C16" s="19"/>
      <c r="D16" s="19"/>
      <c r="E16" s="19"/>
      <c r="F16" s="37"/>
      <c r="G16" s="38"/>
      <c r="ZY16" s="18" t="s">
        <v>10</v>
      </c>
      <c r="ZZ16" s="20"/>
    </row>
    <row r="17" spans="1:702" s="18" customFormat="1" ht="12" x14ac:dyDescent="0.25">
      <c r="A17" s="13"/>
      <c r="B17" s="14" t="s">
        <v>43</v>
      </c>
      <c r="C17" s="21" t="s">
        <v>0</v>
      </c>
      <c r="D17" s="22">
        <v>7</v>
      </c>
      <c r="E17" s="22"/>
      <c r="F17" s="33"/>
      <c r="G17" s="34">
        <f>ROUND(D17*F17,2)</f>
        <v>0</v>
      </c>
      <c r="ZY17" s="18" t="s">
        <v>6</v>
      </c>
      <c r="ZZ17" s="20" t="s">
        <v>44</v>
      </c>
    </row>
    <row r="18" spans="1:702" s="18" customFormat="1" ht="12" x14ac:dyDescent="0.25">
      <c r="A18" s="29" t="s">
        <v>8</v>
      </c>
      <c r="B18" s="2" t="s">
        <v>45</v>
      </c>
      <c r="C18" s="19"/>
      <c r="D18" s="19"/>
      <c r="E18" s="19"/>
      <c r="F18" s="37"/>
      <c r="G18" s="38"/>
      <c r="ZY18" s="18" t="s">
        <v>5</v>
      </c>
      <c r="ZZ18" s="20"/>
    </row>
    <row r="19" spans="1:702" s="18" customFormat="1" ht="12" x14ac:dyDescent="0.25">
      <c r="A19" s="8" t="s">
        <v>9</v>
      </c>
      <c r="B19" s="9" t="s">
        <v>46</v>
      </c>
      <c r="C19" s="19"/>
      <c r="D19" s="19"/>
      <c r="E19" s="19"/>
      <c r="F19" s="37"/>
      <c r="G19" s="38"/>
      <c r="ZY19" s="18" t="s">
        <v>10</v>
      </c>
      <c r="ZZ19" s="20"/>
    </row>
    <row r="20" spans="1:702" s="18" customFormat="1" ht="12" x14ac:dyDescent="0.25">
      <c r="A20" s="5"/>
      <c r="B20" s="6" t="s">
        <v>47</v>
      </c>
      <c r="C20" s="21" t="s">
        <v>0</v>
      </c>
      <c r="D20" s="22">
        <v>2</v>
      </c>
      <c r="E20" s="22"/>
      <c r="F20" s="33"/>
      <c r="G20" s="34">
        <f>ROUND(D20*F20,2)</f>
        <v>0</v>
      </c>
      <c r="ZY20" s="18" t="s">
        <v>6</v>
      </c>
      <c r="ZZ20" s="20" t="s">
        <v>48</v>
      </c>
    </row>
    <row r="21" spans="1:702" s="18" customFormat="1" ht="12" x14ac:dyDescent="0.25">
      <c r="A21" s="10" t="s">
        <v>11</v>
      </c>
      <c r="B21" s="12" t="s">
        <v>49</v>
      </c>
      <c r="C21" s="19"/>
      <c r="D21" s="19"/>
      <c r="E21" s="19"/>
      <c r="F21" s="37"/>
      <c r="G21" s="38"/>
      <c r="ZY21" s="18" t="s">
        <v>10</v>
      </c>
      <c r="ZZ21" s="20"/>
    </row>
    <row r="22" spans="1:702" s="18" customFormat="1" ht="12" x14ac:dyDescent="0.25">
      <c r="A22" s="5"/>
      <c r="B22" s="6" t="s">
        <v>50</v>
      </c>
      <c r="C22" s="21" t="s">
        <v>0</v>
      </c>
      <c r="D22" s="22">
        <v>1</v>
      </c>
      <c r="E22" s="22"/>
      <c r="F22" s="33"/>
      <c r="G22" s="34">
        <f>ROUND(D22*F22,2)</f>
        <v>0</v>
      </c>
      <c r="ZY22" s="18" t="s">
        <v>6</v>
      </c>
      <c r="ZZ22" s="20" t="s">
        <v>51</v>
      </c>
    </row>
    <row r="23" spans="1:702" s="18" customFormat="1" ht="12" x14ac:dyDescent="0.25">
      <c r="A23" s="13"/>
      <c r="B23" s="14" t="s">
        <v>52</v>
      </c>
      <c r="C23" s="21" t="s">
        <v>0</v>
      </c>
      <c r="D23" s="22">
        <v>4</v>
      </c>
      <c r="E23" s="22"/>
      <c r="F23" s="33"/>
      <c r="G23" s="34">
        <f>ROUND(D23*F23,2)</f>
        <v>0</v>
      </c>
      <c r="ZY23" s="18" t="s">
        <v>6</v>
      </c>
      <c r="ZZ23" s="20" t="s">
        <v>53</v>
      </c>
    </row>
    <row r="24" spans="1:702" s="18" customFormat="1" ht="12" x14ac:dyDescent="0.25">
      <c r="A24" s="29" t="s">
        <v>13</v>
      </c>
      <c r="B24" s="2" t="s">
        <v>118</v>
      </c>
      <c r="C24" s="19"/>
      <c r="D24" s="19"/>
      <c r="E24" s="22"/>
      <c r="F24" s="33"/>
      <c r="G24" s="34"/>
      <c r="ZZ24" s="20"/>
    </row>
    <row r="25" spans="1:702" s="18" customFormat="1" ht="12" x14ac:dyDescent="0.25">
      <c r="A25" s="31"/>
      <c r="B25" s="15" t="s">
        <v>119</v>
      </c>
      <c r="C25" s="21" t="s">
        <v>0</v>
      </c>
      <c r="D25" s="22">
        <v>1</v>
      </c>
      <c r="E25" s="22"/>
      <c r="F25" s="33"/>
      <c r="G25" s="34">
        <f>+D25*F25</f>
        <v>0</v>
      </c>
      <c r="ZZ25" s="20"/>
    </row>
    <row r="26" spans="1:702" s="18" customFormat="1" ht="12" x14ac:dyDescent="0.25">
      <c r="A26" s="29" t="s">
        <v>15</v>
      </c>
      <c r="B26" s="2" t="s">
        <v>54</v>
      </c>
      <c r="C26" s="19"/>
      <c r="D26" s="19"/>
      <c r="E26" s="19"/>
      <c r="F26" s="37"/>
      <c r="G26" s="38"/>
      <c r="ZY26" s="18" t="s">
        <v>5</v>
      </c>
      <c r="ZZ26" s="20"/>
    </row>
    <row r="27" spans="1:702" s="18" customFormat="1" ht="12" x14ac:dyDescent="0.25">
      <c r="A27" s="8" t="s">
        <v>16</v>
      </c>
      <c r="B27" s="9" t="s">
        <v>55</v>
      </c>
      <c r="C27" s="19"/>
      <c r="D27" s="19"/>
      <c r="E27" s="19"/>
      <c r="F27" s="37"/>
      <c r="G27" s="38"/>
      <c r="ZY27" s="18" t="s">
        <v>10</v>
      </c>
      <c r="ZZ27" s="20"/>
    </row>
    <row r="28" spans="1:702" s="18" customFormat="1" ht="12" x14ac:dyDescent="0.25">
      <c r="A28" s="5"/>
      <c r="B28" s="6" t="s">
        <v>56</v>
      </c>
      <c r="C28" s="21" t="s">
        <v>0</v>
      </c>
      <c r="D28" s="24">
        <v>1</v>
      </c>
      <c r="E28" s="24"/>
      <c r="F28" s="33"/>
      <c r="G28" s="34">
        <f>ROUND(D28*F28,2)</f>
        <v>0</v>
      </c>
      <c r="ZY28" s="18" t="s">
        <v>6</v>
      </c>
      <c r="ZZ28" s="20" t="s">
        <v>57</v>
      </c>
    </row>
    <row r="29" spans="1:702" s="18" customFormat="1" ht="12" x14ac:dyDescent="0.25">
      <c r="A29" s="10" t="s">
        <v>17</v>
      </c>
      <c r="B29" s="12" t="s">
        <v>58</v>
      </c>
      <c r="C29" s="19"/>
      <c r="D29" s="19"/>
      <c r="E29" s="19"/>
      <c r="F29" s="37"/>
      <c r="G29" s="38"/>
      <c r="ZY29" s="18" t="s">
        <v>10</v>
      </c>
      <c r="ZZ29" s="20"/>
    </row>
    <row r="30" spans="1:702" s="18" customFormat="1" ht="12" x14ac:dyDescent="0.25">
      <c r="A30" s="5"/>
      <c r="B30" s="6" t="s">
        <v>59</v>
      </c>
      <c r="C30" s="21" t="s">
        <v>0</v>
      </c>
      <c r="D30" s="22">
        <v>4</v>
      </c>
      <c r="E30" s="22"/>
      <c r="F30" s="33"/>
      <c r="G30" s="34">
        <f>ROUND(D30*F30,2)</f>
        <v>0</v>
      </c>
      <c r="ZY30" s="18" t="s">
        <v>6</v>
      </c>
      <c r="ZZ30" s="20" t="s">
        <v>60</v>
      </c>
    </row>
    <row r="31" spans="1:702" s="18" customFormat="1" ht="12" x14ac:dyDescent="0.25">
      <c r="A31" s="10" t="s">
        <v>18</v>
      </c>
      <c r="B31" s="12" t="s">
        <v>61</v>
      </c>
      <c r="C31" s="19"/>
      <c r="D31" s="19"/>
      <c r="E31" s="19"/>
      <c r="F31" s="37"/>
      <c r="G31" s="38"/>
      <c r="ZY31" s="18" t="s">
        <v>10</v>
      </c>
      <c r="ZZ31" s="20"/>
    </row>
    <row r="32" spans="1:702" s="18" customFormat="1" ht="12" x14ac:dyDescent="0.25">
      <c r="A32" s="10" t="s">
        <v>19</v>
      </c>
      <c r="B32" s="11" t="s">
        <v>62</v>
      </c>
      <c r="C32" s="19"/>
      <c r="D32" s="19"/>
      <c r="E32" s="19"/>
      <c r="F32" s="37"/>
      <c r="G32" s="38"/>
      <c r="ZY32" s="18" t="s">
        <v>14</v>
      </c>
      <c r="ZZ32" s="20"/>
    </row>
    <row r="33" spans="1:702" s="18" customFormat="1" ht="12" x14ac:dyDescent="0.25">
      <c r="A33" s="5"/>
      <c r="B33" s="6" t="s">
        <v>63</v>
      </c>
      <c r="C33" s="21" t="s">
        <v>0</v>
      </c>
      <c r="D33" s="24">
        <v>10</v>
      </c>
      <c r="E33" s="24"/>
      <c r="F33" s="33"/>
      <c r="G33" s="34">
        <f>ROUND(D33*F33,2)</f>
        <v>0</v>
      </c>
      <c r="ZY33" s="18" t="s">
        <v>6</v>
      </c>
      <c r="ZZ33" s="20" t="s">
        <v>64</v>
      </c>
    </row>
    <row r="34" spans="1:702" s="18" customFormat="1" ht="12" x14ac:dyDescent="0.25">
      <c r="A34" s="10" t="s">
        <v>20</v>
      </c>
      <c r="B34" s="11" t="s">
        <v>65</v>
      </c>
      <c r="C34" s="19"/>
      <c r="D34" s="19"/>
      <c r="E34" s="19"/>
      <c r="F34" s="37"/>
      <c r="G34" s="38"/>
      <c r="ZY34" s="18" t="s">
        <v>14</v>
      </c>
      <c r="ZZ34" s="20"/>
    </row>
    <row r="35" spans="1:702" s="18" customFormat="1" ht="12" x14ac:dyDescent="0.25">
      <c r="A35" s="5"/>
      <c r="B35" s="6" t="s">
        <v>66</v>
      </c>
      <c r="C35" s="21" t="s">
        <v>0</v>
      </c>
      <c r="D35" s="24">
        <v>6</v>
      </c>
      <c r="E35" s="24"/>
      <c r="F35" s="33"/>
      <c r="G35" s="34">
        <f>ROUND(D35*F35,2)</f>
        <v>0</v>
      </c>
      <c r="ZY35" s="18" t="s">
        <v>6</v>
      </c>
      <c r="ZZ35" s="20" t="s">
        <v>67</v>
      </c>
    </row>
    <row r="36" spans="1:702" s="18" customFormat="1" ht="12" x14ac:dyDescent="0.25">
      <c r="A36" s="10" t="s">
        <v>21</v>
      </c>
      <c r="B36" s="12" t="s">
        <v>102</v>
      </c>
      <c r="C36" s="19"/>
      <c r="D36" s="19"/>
      <c r="E36" s="24"/>
      <c r="F36" s="33"/>
      <c r="G36" s="34">
        <f t="shared" ref="G36:G39" si="0">ROUND(D36*F36,2)</f>
        <v>0</v>
      </c>
      <c r="ZY36" s="18" t="s">
        <v>10</v>
      </c>
      <c r="ZZ36" s="20"/>
    </row>
    <row r="37" spans="1:702" s="18" customFormat="1" ht="12" x14ac:dyDescent="0.25">
      <c r="A37" s="5"/>
      <c r="B37" s="6" t="s">
        <v>103</v>
      </c>
      <c r="C37" s="21" t="s">
        <v>0</v>
      </c>
      <c r="D37" s="22">
        <v>7</v>
      </c>
      <c r="E37" s="24"/>
      <c r="F37" s="33"/>
      <c r="G37" s="34">
        <f t="shared" si="0"/>
        <v>0</v>
      </c>
      <c r="ZY37" s="18" t="s">
        <v>14</v>
      </c>
      <c r="ZZ37" s="20"/>
    </row>
    <row r="38" spans="1:702" s="18" customFormat="1" ht="12" x14ac:dyDescent="0.25">
      <c r="A38" s="10" t="s">
        <v>22</v>
      </c>
      <c r="B38" s="12" t="s">
        <v>104</v>
      </c>
      <c r="C38" s="19"/>
      <c r="D38" s="19"/>
      <c r="E38" s="24"/>
      <c r="F38" s="33"/>
      <c r="G38" s="34">
        <f t="shared" si="0"/>
        <v>0</v>
      </c>
      <c r="ZY38" s="18" t="s">
        <v>6</v>
      </c>
      <c r="ZZ38" s="20" t="s">
        <v>72</v>
      </c>
    </row>
    <row r="39" spans="1:702" s="18" customFormat="1" ht="12" x14ac:dyDescent="0.25">
      <c r="A39" s="13"/>
      <c r="B39" s="14" t="s">
        <v>105</v>
      </c>
      <c r="C39" s="21" t="s">
        <v>12</v>
      </c>
      <c r="D39" s="22">
        <v>437</v>
      </c>
      <c r="E39" s="24"/>
      <c r="F39" s="33"/>
      <c r="G39" s="34">
        <f t="shared" si="0"/>
        <v>0</v>
      </c>
      <c r="ZY39" s="18" t="s">
        <v>14</v>
      </c>
      <c r="ZZ39" s="20"/>
    </row>
    <row r="40" spans="1:702" s="18" customFormat="1" ht="12" x14ac:dyDescent="0.25">
      <c r="A40" s="29">
        <v>4.5</v>
      </c>
      <c r="B40" s="2" t="s">
        <v>23</v>
      </c>
      <c r="C40" s="19"/>
      <c r="D40" s="19"/>
      <c r="E40" s="22"/>
      <c r="F40" s="33"/>
      <c r="G40" s="34"/>
      <c r="ZZ40" s="20"/>
    </row>
    <row r="41" spans="1:702" s="18" customFormat="1" ht="24" x14ac:dyDescent="0.25">
      <c r="A41" s="3"/>
      <c r="B41" s="4" t="s">
        <v>24</v>
      </c>
      <c r="C41" s="21" t="s">
        <v>25</v>
      </c>
      <c r="D41" s="22"/>
      <c r="E41" s="22"/>
      <c r="F41" s="33"/>
      <c r="G41" s="34"/>
      <c r="ZZ41" s="20"/>
    </row>
    <row r="42" spans="1:702" s="18" customFormat="1" ht="24" x14ac:dyDescent="0.25">
      <c r="A42" s="5"/>
      <c r="B42" s="6" t="s">
        <v>26</v>
      </c>
      <c r="C42" s="21" t="s">
        <v>7</v>
      </c>
      <c r="D42" s="22"/>
      <c r="E42" s="22"/>
      <c r="F42" s="33"/>
      <c r="G42" s="34"/>
      <c r="ZZ42" s="20"/>
    </row>
    <row r="43" spans="1:702" s="18" customFormat="1" ht="12.75" thickBot="1" x14ac:dyDescent="0.3">
      <c r="A43" s="7"/>
      <c r="B43" s="30"/>
      <c r="C43" s="23"/>
      <c r="D43" s="23"/>
      <c r="E43" s="23"/>
      <c r="F43" s="39"/>
      <c r="G43" s="40"/>
    </row>
    <row r="44" spans="1:702" s="18" customFormat="1" ht="22.5" customHeight="1" thickBot="1" x14ac:dyDescent="0.3">
      <c r="A44" s="27"/>
      <c r="B44" s="85" t="s">
        <v>108</v>
      </c>
      <c r="C44" s="86"/>
      <c r="D44" s="86"/>
      <c r="E44" s="70"/>
      <c r="F44" s="41"/>
      <c r="G44" s="42">
        <f>SUM(G7:G43)</f>
        <v>0</v>
      </c>
    </row>
    <row r="45" spans="1:702" s="18" customFormat="1" ht="12.75" thickBot="1" x14ac:dyDescent="0.3">
      <c r="F45" s="43"/>
      <c r="G45" s="43"/>
    </row>
    <row r="46" spans="1:702" s="18" customFormat="1" ht="12" x14ac:dyDescent="0.25">
      <c r="A46" s="72"/>
      <c r="B46" s="73" t="s">
        <v>116</v>
      </c>
      <c r="C46" s="74"/>
      <c r="D46" s="74"/>
      <c r="E46" s="74"/>
      <c r="F46" s="75"/>
      <c r="G46" s="76"/>
      <c r="ZX46" s="18" t="s">
        <v>5</v>
      </c>
      <c r="ZY46" s="20"/>
    </row>
    <row r="47" spans="1:702" s="18" customFormat="1" ht="12" x14ac:dyDescent="0.25">
      <c r="A47" s="79" t="s">
        <v>68</v>
      </c>
      <c r="B47" s="77" t="s">
        <v>113</v>
      </c>
      <c r="C47" s="45"/>
      <c r="D47" s="45"/>
      <c r="E47" s="45"/>
      <c r="F47" s="46"/>
      <c r="G47" s="55"/>
      <c r="ZX47" s="18" t="s">
        <v>6</v>
      </c>
      <c r="ZY47" s="20" t="s">
        <v>106</v>
      </c>
    </row>
    <row r="48" spans="1:702" s="18" customFormat="1" ht="12" x14ac:dyDescent="0.25">
      <c r="A48" s="79" t="s">
        <v>69</v>
      </c>
      <c r="B48" s="78" t="s">
        <v>70</v>
      </c>
      <c r="C48" s="45"/>
      <c r="D48" s="45"/>
      <c r="E48" s="45"/>
      <c r="F48" s="46"/>
      <c r="G48" s="55"/>
      <c r="ZY48" s="20"/>
    </row>
    <row r="49" spans="1:701" s="18" customFormat="1" ht="12" x14ac:dyDescent="0.25">
      <c r="A49" s="58"/>
      <c r="B49" s="51" t="s">
        <v>71</v>
      </c>
      <c r="C49" s="47" t="s">
        <v>0</v>
      </c>
      <c r="D49" s="48">
        <v>6</v>
      </c>
      <c r="E49" s="48"/>
      <c r="F49" s="49"/>
      <c r="G49" s="56">
        <f>ROUND(D49*F49,2)</f>
        <v>0</v>
      </c>
      <c r="ZY49" s="20"/>
    </row>
    <row r="50" spans="1:701" s="18" customFormat="1" ht="12" x14ac:dyDescent="0.25">
      <c r="A50" s="79" t="s">
        <v>73</v>
      </c>
      <c r="B50" s="78" t="s">
        <v>74</v>
      </c>
      <c r="C50" s="45"/>
      <c r="D50" s="45"/>
      <c r="E50" s="45"/>
      <c r="F50" s="46"/>
      <c r="G50" s="55"/>
      <c r="ZY50" s="20"/>
    </row>
    <row r="51" spans="1:701" s="18" customFormat="1" ht="12" x14ac:dyDescent="0.25">
      <c r="A51" s="58"/>
      <c r="B51" s="51" t="s">
        <v>75</v>
      </c>
      <c r="C51" s="47" t="s">
        <v>0</v>
      </c>
      <c r="D51" s="48">
        <v>2</v>
      </c>
      <c r="E51" s="48"/>
      <c r="F51" s="49"/>
      <c r="G51" s="56">
        <f>ROUND(D51*F51,2)</f>
        <v>0</v>
      </c>
      <c r="ZY51" s="20"/>
    </row>
    <row r="52" spans="1:701" s="18" customFormat="1" ht="12" x14ac:dyDescent="0.25">
      <c r="A52" s="58"/>
      <c r="B52" s="51" t="s">
        <v>76</v>
      </c>
      <c r="C52" s="47" t="s">
        <v>0</v>
      </c>
      <c r="D52" s="48">
        <v>2</v>
      </c>
      <c r="E52" s="48"/>
      <c r="F52" s="49"/>
      <c r="G52" s="56">
        <f>ROUND(D52*F52,2)</f>
        <v>0</v>
      </c>
      <c r="ZY52" s="20"/>
    </row>
    <row r="53" spans="1:701" s="18" customFormat="1" ht="12" x14ac:dyDescent="0.25">
      <c r="A53" s="79" t="s">
        <v>77</v>
      </c>
      <c r="B53" s="78" t="s">
        <v>78</v>
      </c>
      <c r="C53" s="45"/>
      <c r="D53" s="45"/>
      <c r="E53" s="45"/>
      <c r="F53" s="46"/>
      <c r="G53" s="55"/>
      <c r="ZY53" s="20"/>
    </row>
    <row r="54" spans="1:701" s="18" customFormat="1" ht="12" x14ac:dyDescent="0.25">
      <c r="A54" s="58"/>
      <c r="B54" s="51" t="s">
        <v>79</v>
      </c>
      <c r="C54" s="47" t="s">
        <v>0</v>
      </c>
      <c r="D54" s="48">
        <v>2</v>
      </c>
      <c r="E54" s="48"/>
      <c r="F54" s="49"/>
      <c r="G54" s="56">
        <f>ROUND(D54*F54,2)</f>
        <v>0</v>
      </c>
      <c r="ZY54" s="20"/>
    </row>
    <row r="55" spans="1:701" s="18" customFormat="1" ht="12" x14ac:dyDescent="0.25">
      <c r="A55" s="58"/>
      <c r="B55" s="51" t="s">
        <v>80</v>
      </c>
      <c r="C55" s="47" t="s">
        <v>0</v>
      </c>
      <c r="D55" s="48">
        <v>4</v>
      </c>
      <c r="E55" s="48"/>
      <c r="F55" s="49"/>
      <c r="G55" s="56">
        <f>ROUND(D55*F55,2)</f>
        <v>0</v>
      </c>
      <c r="ZY55" s="20"/>
    </row>
    <row r="56" spans="1:701" s="18" customFormat="1" ht="12" x14ac:dyDescent="0.25">
      <c r="A56" s="79" t="s">
        <v>81</v>
      </c>
      <c r="B56" s="78" t="s">
        <v>82</v>
      </c>
      <c r="C56" s="45"/>
      <c r="D56" s="45"/>
      <c r="E56" s="45"/>
      <c r="F56" s="46"/>
      <c r="G56" s="55"/>
      <c r="ZY56" s="20"/>
    </row>
    <row r="57" spans="1:701" s="18" customFormat="1" ht="12" x14ac:dyDescent="0.25">
      <c r="A57" s="58"/>
      <c r="B57" s="51" t="s">
        <v>83</v>
      </c>
      <c r="C57" s="47" t="s">
        <v>0</v>
      </c>
      <c r="D57" s="48">
        <v>1</v>
      </c>
      <c r="E57" s="48"/>
      <c r="F57" s="49"/>
      <c r="G57" s="56">
        <f>ROUND(D57*F57,2)</f>
        <v>0</v>
      </c>
      <c r="ZY57" s="20"/>
    </row>
    <row r="58" spans="1:701" s="18" customFormat="1" ht="12" x14ac:dyDescent="0.25">
      <c r="A58" s="58"/>
      <c r="B58" s="51" t="s">
        <v>84</v>
      </c>
      <c r="C58" s="47" t="s">
        <v>0</v>
      </c>
      <c r="D58" s="48">
        <v>1</v>
      </c>
      <c r="E58" s="48"/>
      <c r="F58" s="49"/>
      <c r="G58" s="56">
        <f>ROUND(D58*F58,2)</f>
        <v>0</v>
      </c>
      <c r="ZY58" s="20"/>
    </row>
    <row r="59" spans="1:701" s="18" customFormat="1" ht="12" x14ac:dyDescent="0.25">
      <c r="A59" s="79" t="s">
        <v>85</v>
      </c>
      <c r="B59" s="78" t="s">
        <v>86</v>
      </c>
      <c r="C59" s="45"/>
      <c r="D59" s="45"/>
      <c r="E59" s="45"/>
      <c r="F59" s="46"/>
      <c r="G59" s="55"/>
      <c r="ZY59" s="20"/>
    </row>
    <row r="60" spans="1:701" s="18" customFormat="1" ht="12" x14ac:dyDescent="0.25">
      <c r="A60" s="58"/>
      <c r="B60" s="51" t="s">
        <v>87</v>
      </c>
      <c r="C60" s="47" t="s">
        <v>0</v>
      </c>
      <c r="D60" s="48">
        <v>1</v>
      </c>
      <c r="E60" s="48"/>
      <c r="F60" s="49"/>
      <c r="G60" s="56">
        <f>ROUND(D60*F60,2)</f>
        <v>0</v>
      </c>
      <c r="ZY60" s="20"/>
    </row>
    <row r="61" spans="1:701" s="18" customFormat="1" ht="12" x14ac:dyDescent="0.25">
      <c r="A61" s="58"/>
      <c r="B61" s="51" t="s">
        <v>88</v>
      </c>
      <c r="C61" s="47" t="s">
        <v>0</v>
      </c>
      <c r="D61" s="48">
        <v>1</v>
      </c>
      <c r="E61" s="48"/>
      <c r="F61" s="49"/>
      <c r="G61" s="56">
        <f>ROUND(D61*F61,2)</f>
        <v>0</v>
      </c>
      <c r="ZY61" s="20"/>
    </row>
    <row r="62" spans="1:701" s="18" customFormat="1" ht="12" x14ac:dyDescent="0.25">
      <c r="A62" s="79" t="s">
        <v>89</v>
      </c>
      <c r="B62" s="78" t="s">
        <v>90</v>
      </c>
      <c r="C62" s="45"/>
      <c r="D62" s="45"/>
      <c r="E62" s="45"/>
      <c r="F62" s="46"/>
      <c r="G62" s="55"/>
      <c r="ZY62" s="20"/>
    </row>
    <row r="63" spans="1:701" s="18" customFormat="1" ht="12" x14ac:dyDescent="0.25">
      <c r="A63" s="58"/>
      <c r="B63" s="51" t="s">
        <v>91</v>
      </c>
      <c r="C63" s="47" t="s">
        <v>0</v>
      </c>
      <c r="D63" s="48">
        <v>1</v>
      </c>
      <c r="E63" s="48"/>
      <c r="F63" s="49"/>
      <c r="G63" s="56">
        <f>ROUND(D63*F63,2)</f>
        <v>0</v>
      </c>
      <c r="ZY63" s="20"/>
    </row>
    <row r="64" spans="1:701" s="18" customFormat="1" ht="12" x14ac:dyDescent="0.25">
      <c r="A64" s="58"/>
      <c r="B64" s="51" t="s">
        <v>92</v>
      </c>
      <c r="C64" s="47" t="s">
        <v>0</v>
      </c>
      <c r="D64" s="48">
        <v>1</v>
      </c>
      <c r="E64" s="48"/>
      <c r="F64" s="49"/>
      <c r="G64" s="56">
        <f>ROUND(D64*F64,2)</f>
        <v>0</v>
      </c>
      <c r="ZY64" s="20"/>
    </row>
    <row r="65" spans="1:701" s="18" customFormat="1" ht="12" x14ac:dyDescent="0.25">
      <c r="A65" s="79" t="s">
        <v>93</v>
      </c>
      <c r="B65" s="78" t="s">
        <v>94</v>
      </c>
      <c r="C65" s="45"/>
      <c r="D65" s="45"/>
      <c r="E65" s="45"/>
      <c r="F65" s="46"/>
      <c r="G65" s="55"/>
      <c r="ZY65" s="20"/>
    </row>
    <row r="66" spans="1:701" s="18" customFormat="1" ht="12" x14ac:dyDescent="0.25">
      <c r="A66" s="58"/>
      <c r="B66" s="51" t="s">
        <v>95</v>
      </c>
      <c r="C66" s="47" t="s">
        <v>0</v>
      </c>
      <c r="D66" s="48">
        <v>1</v>
      </c>
      <c r="E66" s="48"/>
      <c r="F66" s="49"/>
      <c r="G66" s="56">
        <f>ROUND(D66*F66,2)</f>
        <v>0</v>
      </c>
      <c r="ZY66" s="20"/>
    </row>
    <row r="67" spans="1:701" s="18" customFormat="1" ht="12" x14ac:dyDescent="0.25">
      <c r="A67" s="79" t="s">
        <v>96</v>
      </c>
      <c r="B67" s="78" t="s">
        <v>97</v>
      </c>
      <c r="C67" s="45"/>
      <c r="D67" s="45"/>
      <c r="E67" s="45"/>
      <c r="F67" s="46"/>
      <c r="G67" s="55"/>
      <c r="ZY67" s="20"/>
    </row>
    <row r="68" spans="1:701" s="18" customFormat="1" ht="12" x14ac:dyDescent="0.25">
      <c r="A68" s="58"/>
      <c r="B68" s="51" t="s">
        <v>98</v>
      </c>
      <c r="C68" s="47" t="s">
        <v>0</v>
      </c>
      <c r="D68" s="48">
        <v>1</v>
      </c>
      <c r="E68" s="48"/>
      <c r="F68" s="49"/>
      <c r="G68" s="56">
        <f>ROUND(D68*F68,2)</f>
        <v>0</v>
      </c>
      <c r="ZY68" s="20"/>
    </row>
    <row r="69" spans="1:701" s="18" customFormat="1" ht="12" x14ac:dyDescent="0.25">
      <c r="A69" s="79" t="s">
        <v>99</v>
      </c>
      <c r="B69" s="78" t="s">
        <v>100</v>
      </c>
      <c r="C69" s="45"/>
      <c r="D69" s="45"/>
      <c r="E69" s="45"/>
      <c r="F69" s="46"/>
      <c r="G69" s="55"/>
      <c r="ZY69" s="20"/>
    </row>
    <row r="70" spans="1:701" s="18" customFormat="1" ht="12" x14ac:dyDescent="0.25">
      <c r="A70" s="58"/>
      <c r="B70" s="51" t="s">
        <v>101</v>
      </c>
      <c r="C70" s="47" t="s">
        <v>0</v>
      </c>
      <c r="D70" s="48">
        <v>3</v>
      </c>
      <c r="E70" s="48"/>
      <c r="F70" s="49"/>
      <c r="G70" s="56">
        <f>ROUND(D70*F70,2)</f>
        <v>0</v>
      </c>
      <c r="ZY70" s="20"/>
    </row>
    <row r="71" spans="1:701" s="18" customFormat="1" ht="12" x14ac:dyDescent="0.25">
      <c r="A71" s="57"/>
      <c r="B71" s="50"/>
      <c r="C71" s="47"/>
      <c r="D71" s="48"/>
      <c r="E71" s="48"/>
      <c r="F71" s="49"/>
      <c r="G71" s="56"/>
      <c r="ZX71" s="18" t="s">
        <v>6</v>
      </c>
      <c r="ZY71" s="20" t="s">
        <v>107</v>
      </c>
    </row>
    <row r="72" spans="1:701" s="18" customFormat="1" ht="12.75" thickBot="1" x14ac:dyDescent="0.3">
      <c r="A72" s="80"/>
      <c r="B72" s="81"/>
      <c r="C72" s="82"/>
      <c r="D72" s="82"/>
      <c r="E72" s="82"/>
      <c r="F72" s="83"/>
      <c r="G72" s="84"/>
    </row>
    <row r="73" spans="1:701" s="18" customFormat="1" ht="22.5" customHeight="1" thickBot="1" x14ac:dyDescent="0.3">
      <c r="A73" s="52"/>
      <c r="B73" s="87" t="s">
        <v>108</v>
      </c>
      <c r="C73" s="87"/>
      <c r="D73" s="87"/>
      <c r="E73" s="71"/>
      <c r="F73" s="53"/>
      <c r="G73" s="54">
        <f>SUM(G45:G72)</f>
        <v>0</v>
      </c>
    </row>
    <row r="74" spans="1:701" s="18" customFormat="1" ht="12" x14ac:dyDescent="0.25">
      <c r="F74" s="43"/>
      <c r="G74" s="43"/>
    </row>
    <row r="75" spans="1:701" s="18" customFormat="1" ht="12" x14ac:dyDescent="0.25">
      <c r="F75" s="43"/>
      <c r="G75" s="43"/>
    </row>
    <row r="76" spans="1:701" s="18" customFormat="1" ht="12" x14ac:dyDescent="0.25">
      <c r="F76" s="43"/>
      <c r="G76" s="43"/>
    </row>
    <row r="77" spans="1:701" s="18" customFormat="1" ht="12" x14ac:dyDescent="0.25">
      <c r="F77" s="43"/>
      <c r="G77" s="43"/>
    </row>
    <row r="78" spans="1:701" s="18" customFormat="1" ht="12" x14ac:dyDescent="0.25">
      <c r="F78" s="43"/>
      <c r="G78" s="43"/>
    </row>
    <row r="79" spans="1:701" s="18" customFormat="1" ht="12" x14ac:dyDescent="0.25">
      <c r="F79" s="43"/>
      <c r="G79" s="43"/>
    </row>
    <row r="80" spans="1:701" s="18" customFormat="1" ht="12" x14ac:dyDescent="0.25">
      <c r="F80" s="43"/>
      <c r="G80" s="43"/>
    </row>
    <row r="81" spans="6:7" s="18" customFormat="1" ht="12" x14ac:dyDescent="0.25">
      <c r="F81" s="43"/>
      <c r="G81" s="43"/>
    </row>
    <row r="82" spans="6:7" s="18" customFormat="1" ht="12" x14ac:dyDescent="0.25">
      <c r="F82" s="43"/>
      <c r="G82" s="43"/>
    </row>
    <row r="83" spans="6:7" s="18" customFormat="1" ht="12" x14ac:dyDescent="0.25">
      <c r="F83" s="43"/>
      <c r="G83" s="43"/>
    </row>
    <row r="84" spans="6:7" s="18" customFormat="1" ht="12" x14ac:dyDescent="0.25">
      <c r="F84" s="43"/>
      <c r="G84" s="43"/>
    </row>
    <row r="85" spans="6:7" s="18" customFormat="1" ht="12" x14ac:dyDescent="0.25">
      <c r="F85" s="43"/>
      <c r="G85" s="43"/>
    </row>
    <row r="86" spans="6:7" s="18" customFormat="1" ht="12" x14ac:dyDescent="0.25">
      <c r="F86" s="43"/>
      <c r="G86" s="43"/>
    </row>
    <row r="87" spans="6:7" s="18" customFormat="1" ht="12" x14ac:dyDescent="0.25">
      <c r="F87" s="43"/>
      <c r="G87" s="43"/>
    </row>
    <row r="88" spans="6:7" s="18" customFormat="1" ht="12" x14ac:dyDescent="0.25">
      <c r="F88" s="43"/>
      <c r="G88" s="43"/>
    </row>
    <row r="89" spans="6:7" s="18" customFormat="1" ht="12" x14ac:dyDescent="0.25">
      <c r="F89" s="43"/>
      <c r="G89" s="43"/>
    </row>
    <row r="90" spans="6:7" s="18" customFormat="1" ht="12" x14ac:dyDescent="0.25">
      <c r="F90" s="43"/>
      <c r="G90" s="43"/>
    </row>
    <row r="91" spans="6:7" s="18" customFormat="1" ht="12" x14ac:dyDescent="0.25">
      <c r="F91" s="43"/>
      <c r="G91" s="43"/>
    </row>
    <row r="92" spans="6:7" s="18" customFormat="1" ht="12" x14ac:dyDescent="0.25">
      <c r="F92" s="43"/>
      <c r="G92" s="43"/>
    </row>
    <row r="93" spans="6:7" s="18" customFormat="1" ht="12" x14ac:dyDescent="0.25">
      <c r="F93" s="43"/>
      <c r="G93" s="43"/>
    </row>
    <row r="94" spans="6:7" s="18" customFormat="1" ht="12" x14ac:dyDescent="0.25">
      <c r="F94" s="43"/>
      <c r="G94" s="43"/>
    </row>
    <row r="95" spans="6:7" s="18" customFormat="1" ht="12" x14ac:dyDescent="0.25">
      <c r="F95" s="43"/>
      <c r="G95" s="43"/>
    </row>
    <row r="96" spans="6:7" s="18" customFormat="1" ht="12" x14ac:dyDescent="0.25">
      <c r="F96" s="43"/>
      <c r="G96" s="43"/>
    </row>
    <row r="97" spans="6:7" s="18" customFormat="1" ht="12" x14ac:dyDescent="0.25">
      <c r="F97" s="43"/>
      <c r="G97" s="43"/>
    </row>
    <row r="98" spans="6:7" s="18" customFormat="1" ht="12" x14ac:dyDescent="0.25">
      <c r="F98" s="43"/>
      <c r="G98" s="43"/>
    </row>
    <row r="99" spans="6:7" s="18" customFormat="1" ht="12" x14ac:dyDescent="0.25">
      <c r="F99" s="43"/>
      <c r="G99" s="43"/>
    </row>
    <row r="100" spans="6:7" s="18" customFormat="1" ht="12" x14ac:dyDescent="0.25">
      <c r="F100" s="43"/>
      <c r="G100" s="43"/>
    </row>
    <row r="101" spans="6:7" s="18" customFormat="1" ht="12" x14ac:dyDescent="0.25">
      <c r="F101" s="43"/>
      <c r="G101" s="43"/>
    </row>
    <row r="102" spans="6:7" s="18" customFormat="1" ht="12" x14ac:dyDescent="0.25">
      <c r="F102" s="43"/>
      <c r="G102" s="43"/>
    </row>
    <row r="103" spans="6:7" s="18" customFormat="1" ht="12" x14ac:dyDescent="0.25">
      <c r="F103" s="43"/>
      <c r="G103" s="43"/>
    </row>
    <row r="104" spans="6:7" s="18" customFormat="1" ht="12" x14ac:dyDescent="0.25">
      <c r="F104" s="43"/>
      <c r="G104" s="43"/>
    </row>
    <row r="105" spans="6:7" s="18" customFormat="1" ht="12" x14ac:dyDescent="0.25">
      <c r="F105" s="43"/>
      <c r="G105" s="43"/>
    </row>
    <row r="106" spans="6:7" s="18" customFormat="1" ht="12" x14ac:dyDescent="0.25">
      <c r="F106" s="43"/>
      <c r="G106" s="43"/>
    </row>
    <row r="107" spans="6:7" s="18" customFormat="1" ht="12" x14ac:dyDescent="0.25">
      <c r="F107" s="43"/>
      <c r="G107" s="43"/>
    </row>
    <row r="108" spans="6:7" s="18" customFormat="1" ht="12" x14ac:dyDescent="0.25">
      <c r="F108" s="43"/>
      <c r="G108" s="43"/>
    </row>
    <row r="109" spans="6:7" s="18" customFormat="1" ht="12" x14ac:dyDescent="0.25">
      <c r="F109" s="43"/>
      <c r="G109" s="43"/>
    </row>
    <row r="110" spans="6:7" s="18" customFormat="1" ht="12" x14ac:dyDescent="0.25">
      <c r="F110" s="43"/>
      <c r="G110" s="43"/>
    </row>
    <row r="111" spans="6:7" s="18" customFormat="1" ht="12" x14ac:dyDescent="0.25">
      <c r="F111" s="43"/>
      <c r="G111" s="43"/>
    </row>
    <row r="112" spans="6:7" s="18" customFormat="1" ht="12" x14ac:dyDescent="0.25">
      <c r="F112" s="43"/>
      <c r="G112" s="43"/>
    </row>
    <row r="113" spans="6:7" s="18" customFormat="1" ht="12" x14ac:dyDescent="0.25">
      <c r="F113" s="43"/>
      <c r="G113" s="43"/>
    </row>
    <row r="114" spans="6:7" s="18" customFormat="1" ht="12" x14ac:dyDescent="0.25">
      <c r="F114" s="43"/>
      <c r="G114" s="43"/>
    </row>
    <row r="115" spans="6:7" s="18" customFormat="1" ht="12" x14ac:dyDescent="0.25">
      <c r="F115" s="43"/>
      <c r="G115" s="43"/>
    </row>
    <row r="116" spans="6:7" s="18" customFormat="1" ht="12" x14ac:dyDescent="0.25">
      <c r="F116" s="43"/>
      <c r="G116" s="43"/>
    </row>
    <row r="117" spans="6:7" s="18" customFormat="1" ht="12" x14ac:dyDescent="0.25">
      <c r="F117" s="43"/>
      <c r="G117" s="43"/>
    </row>
    <row r="118" spans="6:7" s="18" customFormat="1" ht="12" x14ac:dyDescent="0.25">
      <c r="F118" s="43"/>
      <c r="G118" s="43"/>
    </row>
    <row r="119" spans="6:7" s="18" customFormat="1" ht="12" x14ac:dyDescent="0.25">
      <c r="F119" s="43"/>
      <c r="G119" s="43"/>
    </row>
    <row r="120" spans="6:7" s="18" customFormat="1" ht="12" x14ac:dyDescent="0.25">
      <c r="F120" s="43"/>
      <c r="G120" s="43"/>
    </row>
    <row r="121" spans="6:7" s="18" customFormat="1" ht="12" x14ac:dyDescent="0.25">
      <c r="F121" s="43"/>
      <c r="G121" s="43"/>
    </row>
    <row r="122" spans="6:7" s="18" customFormat="1" ht="12" x14ac:dyDescent="0.25">
      <c r="F122" s="43"/>
      <c r="G122" s="43"/>
    </row>
    <row r="123" spans="6:7" s="18" customFormat="1" ht="12" x14ac:dyDescent="0.25">
      <c r="F123" s="43"/>
      <c r="G123" s="43"/>
    </row>
    <row r="124" spans="6:7" s="18" customFormat="1" ht="12" x14ac:dyDescent="0.25">
      <c r="F124" s="43"/>
      <c r="G124" s="43"/>
    </row>
    <row r="125" spans="6:7" s="18" customFormat="1" ht="12" x14ac:dyDescent="0.25">
      <c r="F125" s="43"/>
      <c r="G125" s="43"/>
    </row>
    <row r="126" spans="6:7" s="18" customFormat="1" ht="12" x14ac:dyDescent="0.25">
      <c r="F126" s="43"/>
      <c r="G126" s="43"/>
    </row>
    <row r="127" spans="6:7" s="18" customFormat="1" ht="12" x14ac:dyDescent="0.25">
      <c r="F127" s="43"/>
      <c r="G127" s="43"/>
    </row>
    <row r="128" spans="6:7" s="18" customFormat="1" ht="12" x14ac:dyDescent="0.25">
      <c r="F128" s="43"/>
      <c r="G128" s="43"/>
    </row>
    <row r="129" spans="6:7" s="18" customFormat="1" ht="12" x14ac:dyDescent="0.25">
      <c r="F129" s="43"/>
      <c r="G129" s="43"/>
    </row>
    <row r="130" spans="6:7" s="18" customFormat="1" ht="12" x14ac:dyDescent="0.25">
      <c r="F130" s="43"/>
      <c r="G130" s="43"/>
    </row>
    <row r="131" spans="6:7" s="18" customFormat="1" ht="12" x14ac:dyDescent="0.25">
      <c r="F131" s="43"/>
      <c r="G131" s="43"/>
    </row>
    <row r="132" spans="6:7" s="18" customFormat="1" ht="12" x14ac:dyDescent="0.25">
      <c r="F132" s="43"/>
      <c r="G132" s="43"/>
    </row>
    <row r="133" spans="6:7" s="18" customFormat="1" ht="12" x14ac:dyDescent="0.25">
      <c r="F133" s="43"/>
      <c r="G133" s="43"/>
    </row>
    <row r="134" spans="6:7" s="18" customFormat="1" ht="12" x14ac:dyDescent="0.25">
      <c r="F134" s="43"/>
      <c r="G134" s="43"/>
    </row>
    <row r="135" spans="6:7" s="18" customFormat="1" ht="12" x14ac:dyDescent="0.25">
      <c r="F135" s="43"/>
      <c r="G135" s="43"/>
    </row>
    <row r="136" spans="6:7" s="18" customFormat="1" ht="12" x14ac:dyDescent="0.25">
      <c r="F136" s="43"/>
      <c r="G136" s="43"/>
    </row>
    <row r="137" spans="6:7" s="18" customFormat="1" ht="12" x14ac:dyDescent="0.25">
      <c r="F137" s="43"/>
      <c r="G137" s="43"/>
    </row>
    <row r="138" spans="6:7" s="18" customFormat="1" ht="12" x14ac:dyDescent="0.25">
      <c r="F138" s="43"/>
      <c r="G138" s="43"/>
    </row>
    <row r="139" spans="6:7" s="18" customFormat="1" ht="12" x14ac:dyDescent="0.25">
      <c r="F139" s="43"/>
      <c r="G139" s="43"/>
    </row>
    <row r="140" spans="6:7" s="18" customFormat="1" ht="12" x14ac:dyDescent="0.25">
      <c r="F140" s="43"/>
      <c r="G140" s="43"/>
    </row>
    <row r="141" spans="6:7" s="18" customFormat="1" ht="12" x14ac:dyDescent="0.25">
      <c r="F141" s="43"/>
      <c r="G141" s="43"/>
    </row>
    <row r="142" spans="6:7" s="18" customFormat="1" ht="12" x14ac:dyDescent="0.25">
      <c r="F142" s="43"/>
      <c r="G142" s="43"/>
    </row>
    <row r="143" spans="6:7" s="18" customFormat="1" ht="12" x14ac:dyDescent="0.25">
      <c r="F143" s="43"/>
      <c r="G143" s="43"/>
    </row>
    <row r="144" spans="6:7" s="18" customFormat="1" ht="12" x14ac:dyDescent="0.25">
      <c r="F144" s="43"/>
      <c r="G144" s="43"/>
    </row>
    <row r="145" spans="6:7" s="18" customFormat="1" ht="12" x14ac:dyDescent="0.25">
      <c r="F145" s="43"/>
      <c r="G145" s="43"/>
    </row>
    <row r="146" spans="6:7" s="18" customFormat="1" ht="12" x14ac:dyDescent="0.25">
      <c r="F146" s="43"/>
      <c r="G146" s="43"/>
    </row>
    <row r="147" spans="6:7" s="18" customFormat="1" ht="12" x14ac:dyDescent="0.25">
      <c r="F147" s="43"/>
      <c r="G147" s="43"/>
    </row>
    <row r="148" spans="6:7" s="18" customFormat="1" ht="12" x14ac:dyDescent="0.25">
      <c r="F148" s="43"/>
      <c r="G148" s="43"/>
    </row>
    <row r="149" spans="6:7" s="18" customFormat="1" ht="12" x14ac:dyDescent="0.25">
      <c r="F149" s="43"/>
      <c r="G149" s="43"/>
    </row>
    <row r="150" spans="6:7" s="18" customFormat="1" ht="12" x14ac:dyDescent="0.25">
      <c r="F150" s="43"/>
      <c r="G150" s="43"/>
    </row>
    <row r="151" spans="6:7" s="18" customFormat="1" ht="12" x14ac:dyDescent="0.25">
      <c r="F151" s="43"/>
      <c r="G151" s="43"/>
    </row>
    <row r="152" spans="6:7" s="18" customFormat="1" ht="12" x14ac:dyDescent="0.25">
      <c r="F152" s="43"/>
      <c r="G152" s="43"/>
    </row>
    <row r="153" spans="6:7" s="18" customFormat="1" ht="12" x14ac:dyDescent="0.25">
      <c r="F153" s="43"/>
      <c r="G153" s="43"/>
    </row>
    <row r="154" spans="6:7" s="18" customFormat="1" ht="12" x14ac:dyDescent="0.25">
      <c r="F154" s="43"/>
      <c r="G154" s="43"/>
    </row>
    <row r="155" spans="6:7" s="18" customFormat="1" ht="12" x14ac:dyDescent="0.25">
      <c r="F155" s="43"/>
      <c r="G155" s="43"/>
    </row>
    <row r="156" spans="6:7" s="18" customFormat="1" ht="12" x14ac:dyDescent="0.25">
      <c r="F156" s="43"/>
      <c r="G156" s="43"/>
    </row>
    <row r="157" spans="6:7" s="18" customFormat="1" ht="12" x14ac:dyDescent="0.25">
      <c r="F157" s="43"/>
      <c r="G157" s="43"/>
    </row>
    <row r="158" spans="6:7" s="18" customFormat="1" ht="12" x14ac:dyDescent="0.25">
      <c r="F158" s="43"/>
      <c r="G158" s="43"/>
    </row>
    <row r="159" spans="6:7" s="18" customFormat="1" ht="12" x14ac:dyDescent="0.25">
      <c r="F159" s="43"/>
      <c r="G159" s="43"/>
    </row>
    <row r="160" spans="6:7" s="18" customFormat="1" ht="12" x14ac:dyDescent="0.25">
      <c r="F160" s="43"/>
      <c r="G160" s="43"/>
    </row>
    <row r="161" spans="6:7" s="18" customFormat="1" ht="12" x14ac:dyDescent="0.25">
      <c r="F161" s="43"/>
      <c r="G161" s="43"/>
    </row>
    <row r="162" spans="6:7" s="18" customFormat="1" ht="12" x14ac:dyDescent="0.25">
      <c r="F162" s="43"/>
      <c r="G162" s="43"/>
    </row>
    <row r="163" spans="6:7" s="18" customFormat="1" ht="12" x14ac:dyDescent="0.25">
      <c r="F163" s="43"/>
      <c r="G163" s="43"/>
    </row>
    <row r="164" spans="6:7" s="18" customFormat="1" ht="12" x14ac:dyDescent="0.25">
      <c r="F164" s="43"/>
      <c r="G164" s="43"/>
    </row>
    <row r="165" spans="6:7" s="18" customFormat="1" ht="12" x14ac:dyDescent="0.25">
      <c r="F165" s="43"/>
      <c r="G165" s="43"/>
    </row>
    <row r="166" spans="6:7" s="18" customFormat="1" ht="12" x14ac:dyDescent="0.25">
      <c r="F166" s="43"/>
      <c r="G166" s="43"/>
    </row>
    <row r="167" spans="6:7" s="18" customFormat="1" ht="12" x14ac:dyDescent="0.25">
      <c r="F167" s="43"/>
      <c r="G167" s="43"/>
    </row>
    <row r="168" spans="6:7" s="18" customFormat="1" ht="12" x14ac:dyDescent="0.25">
      <c r="F168" s="43"/>
      <c r="G168" s="43"/>
    </row>
    <row r="169" spans="6:7" s="18" customFormat="1" ht="12" x14ac:dyDescent="0.25">
      <c r="F169" s="43"/>
      <c r="G169" s="43"/>
    </row>
    <row r="170" spans="6:7" s="18" customFormat="1" ht="12" x14ac:dyDescent="0.25">
      <c r="F170" s="43"/>
      <c r="G170" s="43"/>
    </row>
    <row r="171" spans="6:7" s="18" customFormat="1" ht="12" x14ac:dyDescent="0.25">
      <c r="F171" s="43"/>
      <c r="G171" s="43"/>
    </row>
    <row r="172" spans="6:7" s="18" customFormat="1" ht="12" x14ac:dyDescent="0.25">
      <c r="F172" s="43"/>
      <c r="G172" s="43"/>
    </row>
    <row r="173" spans="6:7" s="18" customFormat="1" ht="12" x14ac:dyDescent="0.25">
      <c r="F173" s="43"/>
      <c r="G173" s="43"/>
    </row>
    <row r="174" spans="6:7" s="18" customFormat="1" ht="12" x14ac:dyDescent="0.25">
      <c r="F174" s="43"/>
      <c r="G174" s="43"/>
    </row>
    <row r="175" spans="6:7" s="18" customFormat="1" ht="12" x14ac:dyDescent="0.25">
      <c r="F175" s="43"/>
      <c r="G175" s="43"/>
    </row>
    <row r="176" spans="6:7" s="18" customFormat="1" ht="12" x14ac:dyDescent="0.25">
      <c r="F176" s="43"/>
      <c r="G176" s="43"/>
    </row>
    <row r="177" spans="6:7" s="18" customFormat="1" ht="12" x14ac:dyDescent="0.25">
      <c r="F177" s="43"/>
      <c r="G177" s="43"/>
    </row>
    <row r="178" spans="6:7" s="18" customFormat="1" ht="12" x14ac:dyDescent="0.25">
      <c r="F178" s="43"/>
      <c r="G178" s="43"/>
    </row>
    <row r="179" spans="6:7" s="18" customFormat="1" ht="12" x14ac:dyDescent="0.25">
      <c r="F179" s="43"/>
      <c r="G179" s="43"/>
    </row>
    <row r="180" spans="6:7" s="18" customFormat="1" ht="12" x14ac:dyDescent="0.25">
      <c r="F180" s="43"/>
      <c r="G180" s="43"/>
    </row>
    <row r="181" spans="6:7" s="18" customFormat="1" ht="12" x14ac:dyDescent="0.25">
      <c r="F181" s="43"/>
      <c r="G181" s="43"/>
    </row>
    <row r="182" spans="6:7" s="18" customFormat="1" ht="12" x14ac:dyDescent="0.25">
      <c r="F182" s="43"/>
      <c r="G182" s="43"/>
    </row>
    <row r="183" spans="6:7" s="18" customFormat="1" ht="12" x14ac:dyDescent="0.25">
      <c r="F183" s="43"/>
      <c r="G183" s="43"/>
    </row>
    <row r="184" spans="6:7" s="18" customFormat="1" ht="12" x14ac:dyDescent="0.25">
      <c r="F184" s="43"/>
      <c r="G184" s="43"/>
    </row>
    <row r="185" spans="6:7" s="18" customFormat="1" ht="12" x14ac:dyDescent="0.25">
      <c r="F185" s="43"/>
      <c r="G185" s="43"/>
    </row>
    <row r="186" spans="6:7" s="18" customFormat="1" ht="12" x14ac:dyDescent="0.25">
      <c r="F186" s="43"/>
      <c r="G186" s="43"/>
    </row>
    <row r="187" spans="6:7" s="18" customFormat="1" ht="12" x14ac:dyDescent="0.25">
      <c r="F187" s="43"/>
      <c r="G187" s="43"/>
    </row>
    <row r="188" spans="6:7" s="18" customFormat="1" ht="12" x14ac:dyDescent="0.25">
      <c r="F188" s="43"/>
      <c r="G188" s="43"/>
    </row>
    <row r="189" spans="6:7" s="18" customFormat="1" ht="12" x14ac:dyDescent="0.25">
      <c r="F189" s="43"/>
      <c r="G189" s="43"/>
    </row>
    <row r="190" spans="6:7" s="18" customFormat="1" ht="12" x14ac:dyDescent="0.25">
      <c r="F190" s="43"/>
      <c r="G190" s="43"/>
    </row>
    <row r="191" spans="6:7" s="18" customFormat="1" ht="12" x14ac:dyDescent="0.25">
      <c r="F191" s="43"/>
      <c r="G191" s="43"/>
    </row>
    <row r="192" spans="6:7" s="18" customFormat="1" ht="12" x14ac:dyDescent="0.25">
      <c r="F192" s="43"/>
      <c r="G192" s="43"/>
    </row>
    <row r="193" spans="6:7" s="18" customFormat="1" ht="12" x14ac:dyDescent="0.25">
      <c r="F193" s="43"/>
      <c r="G193" s="43"/>
    </row>
    <row r="194" spans="6:7" s="18" customFormat="1" ht="12" x14ac:dyDescent="0.25">
      <c r="F194" s="43"/>
      <c r="G194" s="43"/>
    </row>
    <row r="195" spans="6:7" s="18" customFormat="1" ht="12" x14ac:dyDescent="0.25">
      <c r="F195" s="43"/>
      <c r="G195" s="43"/>
    </row>
    <row r="196" spans="6:7" s="18" customFormat="1" ht="12" x14ac:dyDescent="0.25">
      <c r="F196" s="43"/>
      <c r="G196" s="43"/>
    </row>
    <row r="197" spans="6:7" s="18" customFormat="1" ht="12" x14ac:dyDescent="0.25">
      <c r="F197" s="43"/>
      <c r="G197" s="43"/>
    </row>
    <row r="198" spans="6:7" s="18" customFormat="1" ht="12" x14ac:dyDescent="0.25">
      <c r="F198" s="43"/>
      <c r="G198" s="43"/>
    </row>
    <row r="199" spans="6:7" s="18" customFormat="1" ht="12" x14ac:dyDescent="0.25">
      <c r="F199" s="43"/>
      <c r="G199" s="43"/>
    </row>
    <row r="200" spans="6:7" s="18" customFormat="1" ht="12" x14ac:dyDescent="0.25">
      <c r="F200" s="43"/>
      <c r="G200" s="43"/>
    </row>
    <row r="201" spans="6:7" s="18" customFormat="1" ht="12" x14ac:dyDescent="0.25">
      <c r="F201" s="43"/>
      <c r="G201" s="43"/>
    </row>
    <row r="202" spans="6:7" s="18" customFormat="1" ht="12" x14ac:dyDescent="0.25">
      <c r="F202" s="43"/>
      <c r="G202" s="43"/>
    </row>
    <row r="203" spans="6:7" s="18" customFormat="1" ht="12" x14ac:dyDescent="0.25">
      <c r="F203" s="43"/>
      <c r="G203" s="43"/>
    </row>
    <row r="204" spans="6:7" s="18" customFormat="1" ht="12" x14ac:dyDescent="0.25">
      <c r="F204" s="43"/>
      <c r="G204" s="43"/>
    </row>
    <row r="205" spans="6:7" s="18" customFormat="1" ht="12" x14ac:dyDescent="0.25">
      <c r="F205" s="43"/>
      <c r="G205" s="43"/>
    </row>
    <row r="206" spans="6:7" s="18" customFormat="1" ht="12" x14ac:dyDescent="0.25">
      <c r="F206" s="43"/>
      <c r="G206" s="43"/>
    </row>
    <row r="207" spans="6:7" s="18" customFormat="1" ht="12" x14ac:dyDescent="0.25">
      <c r="F207" s="43"/>
      <c r="G207" s="43"/>
    </row>
    <row r="208" spans="6:7" s="18" customFormat="1" ht="12" x14ac:dyDescent="0.25">
      <c r="F208" s="43"/>
      <c r="G208" s="43"/>
    </row>
    <row r="209" spans="6:7" s="18" customFormat="1" ht="12" x14ac:dyDescent="0.25">
      <c r="F209" s="43"/>
      <c r="G209" s="43"/>
    </row>
    <row r="210" spans="6:7" s="18" customFormat="1" ht="12" x14ac:dyDescent="0.25">
      <c r="F210" s="43"/>
      <c r="G210" s="43"/>
    </row>
    <row r="211" spans="6:7" s="18" customFormat="1" ht="12" x14ac:dyDescent="0.25">
      <c r="F211" s="43"/>
      <c r="G211" s="43"/>
    </row>
    <row r="212" spans="6:7" s="18" customFormat="1" ht="12" x14ac:dyDescent="0.25">
      <c r="F212" s="43"/>
      <c r="G212" s="43"/>
    </row>
    <row r="213" spans="6:7" s="18" customFormat="1" ht="12" x14ac:dyDescent="0.25">
      <c r="F213" s="43"/>
      <c r="G213" s="43"/>
    </row>
    <row r="214" spans="6:7" s="18" customFormat="1" ht="12" x14ac:dyDescent="0.25">
      <c r="F214" s="43"/>
      <c r="G214" s="43"/>
    </row>
    <row r="215" spans="6:7" s="18" customFormat="1" ht="12" x14ac:dyDescent="0.25">
      <c r="F215" s="43"/>
      <c r="G215" s="43"/>
    </row>
    <row r="216" spans="6:7" s="18" customFormat="1" ht="12" x14ac:dyDescent="0.25">
      <c r="F216" s="43"/>
      <c r="G216" s="43"/>
    </row>
    <row r="217" spans="6:7" s="18" customFormat="1" ht="12" x14ac:dyDescent="0.25">
      <c r="F217" s="43"/>
      <c r="G217" s="43"/>
    </row>
    <row r="218" spans="6:7" s="18" customFormat="1" ht="12" x14ac:dyDescent="0.25">
      <c r="F218" s="43"/>
      <c r="G218" s="43"/>
    </row>
    <row r="219" spans="6:7" s="18" customFormat="1" ht="12" x14ac:dyDescent="0.25">
      <c r="F219" s="43"/>
      <c r="G219" s="43"/>
    </row>
    <row r="220" spans="6:7" s="18" customFormat="1" ht="12" x14ac:dyDescent="0.25">
      <c r="F220" s="43"/>
      <c r="G220" s="43"/>
    </row>
    <row r="221" spans="6:7" s="18" customFormat="1" ht="12" x14ac:dyDescent="0.25">
      <c r="F221" s="43"/>
      <c r="G221" s="43"/>
    </row>
    <row r="222" spans="6:7" s="18" customFormat="1" ht="12" x14ac:dyDescent="0.25">
      <c r="F222" s="43"/>
      <c r="G222" s="43"/>
    </row>
    <row r="223" spans="6:7" s="18" customFormat="1" ht="12" x14ac:dyDescent="0.25">
      <c r="F223" s="43"/>
      <c r="G223" s="43"/>
    </row>
    <row r="224" spans="6:7" s="18" customFormat="1" ht="12" x14ac:dyDescent="0.25">
      <c r="F224" s="43"/>
      <c r="G224" s="43"/>
    </row>
    <row r="225" spans="6:7" s="18" customFormat="1" ht="12" x14ac:dyDescent="0.25">
      <c r="F225" s="43"/>
      <c r="G225" s="43"/>
    </row>
    <row r="226" spans="6:7" s="18" customFormat="1" ht="12" x14ac:dyDescent="0.25">
      <c r="F226" s="43"/>
      <c r="G226" s="43"/>
    </row>
    <row r="227" spans="6:7" s="18" customFormat="1" ht="12" x14ac:dyDescent="0.25">
      <c r="F227" s="43"/>
      <c r="G227" s="43"/>
    </row>
    <row r="228" spans="6:7" s="18" customFormat="1" ht="12" x14ac:dyDescent="0.25">
      <c r="F228" s="43"/>
      <c r="G228" s="43"/>
    </row>
    <row r="229" spans="6:7" s="18" customFormat="1" ht="12" x14ac:dyDescent="0.25">
      <c r="F229" s="43"/>
      <c r="G229" s="43"/>
    </row>
    <row r="230" spans="6:7" s="18" customFormat="1" ht="12" x14ac:dyDescent="0.25">
      <c r="F230" s="43"/>
      <c r="G230" s="43"/>
    </row>
    <row r="231" spans="6:7" s="18" customFormat="1" ht="12" x14ac:dyDescent="0.25">
      <c r="F231" s="43"/>
      <c r="G231" s="43"/>
    </row>
    <row r="232" spans="6:7" s="18" customFormat="1" ht="12" x14ac:dyDescent="0.25">
      <c r="F232" s="43"/>
      <c r="G232" s="43"/>
    </row>
    <row r="233" spans="6:7" s="18" customFormat="1" ht="12" x14ac:dyDescent="0.25">
      <c r="F233" s="43"/>
      <c r="G233" s="43"/>
    </row>
    <row r="234" spans="6:7" s="18" customFormat="1" ht="12" x14ac:dyDescent="0.25">
      <c r="F234" s="43"/>
      <c r="G234" s="43"/>
    </row>
    <row r="235" spans="6:7" s="18" customFormat="1" ht="12" x14ac:dyDescent="0.25">
      <c r="F235" s="43"/>
      <c r="G235" s="43"/>
    </row>
    <row r="236" spans="6:7" s="18" customFormat="1" ht="12" x14ac:dyDescent="0.25">
      <c r="F236" s="43"/>
      <c r="G236" s="43"/>
    </row>
    <row r="237" spans="6:7" s="18" customFormat="1" ht="12" x14ac:dyDescent="0.25">
      <c r="F237" s="43"/>
      <c r="G237" s="43"/>
    </row>
    <row r="238" spans="6:7" s="18" customFormat="1" ht="12" x14ac:dyDescent="0.25">
      <c r="F238" s="43"/>
      <c r="G238" s="43"/>
    </row>
    <row r="239" spans="6:7" s="18" customFormat="1" ht="12" x14ac:dyDescent="0.25">
      <c r="F239" s="43"/>
      <c r="G239" s="43"/>
    </row>
  </sheetData>
  <mergeCells count="2">
    <mergeCell ref="B44:D44"/>
    <mergeCell ref="B73:D73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06 MINT</vt:lpstr>
      <vt:lpstr>'06 MINT'!Impression_des_titres</vt:lpstr>
      <vt:lpstr>'06 MINT'!Zone_d_impression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2024-04-15T15:26:13Z</dcterms:modified>
</cp:coreProperties>
</file>